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N:\2024 - XII ЛСУ\II этап\Заявки на II этап\"/>
    </mc:Choice>
  </mc:AlternateContent>
  <xr:revisionPtr revIDLastSave="0" documentId="13_ncr:1_{03DC3E88-84D4-437E-BC7A-AB287719296E}" xr6:coauthVersionLast="3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 этап" sheetId="1" r:id="rId1"/>
    <sheet name="Лист2" sheetId="2" r:id="rId2"/>
  </sheets>
  <definedNames>
    <definedName name="Место">#REF!</definedName>
    <definedName name="_xlnm.Print_Area" localSheetId="0">'2 этап'!$A$1:$W$109</definedName>
  </definedNam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5" i="1" l="1"/>
  <c r="V42" i="1"/>
  <c r="V44" i="1"/>
  <c r="V46" i="1"/>
  <c r="V47" i="1"/>
  <c r="V49" i="1"/>
  <c r="T42" i="1"/>
  <c r="T43" i="1"/>
  <c r="V43" i="1" s="1"/>
  <c r="T44" i="1"/>
  <c r="T45" i="1"/>
  <c r="V45" i="1" s="1"/>
  <c r="T46" i="1"/>
  <c r="T47" i="1"/>
  <c r="T48" i="1"/>
  <c r="V48" i="1" s="1"/>
  <c r="T49" i="1"/>
  <c r="T50" i="1"/>
  <c r="V50" i="1" s="1"/>
  <c r="P42" i="1"/>
  <c r="P44" i="1"/>
  <c r="P46" i="1"/>
  <c r="P47" i="1"/>
  <c r="P49" i="1"/>
  <c r="P50" i="1"/>
  <c r="N42" i="1"/>
  <c r="N43" i="1"/>
  <c r="P43" i="1" s="1"/>
  <c r="N44" i="1"/>
  <c r="N45" i="1"/>
  <c r="P45" i="1" s="1"/>
  <c r="N46" i="1"/>
  <c r="N47" i="1"/>
  <c r="N48" i="1"/>
  <c r="P48" i="1" s="1"/>
  <c r="N49" i="1"/>
  <c r="N50" i="1"/>
  <c r="I42" i="1"/>
  <c r="I44" i="1"/>
  <c r="I46" i="1"/>
  <c r="I47" i="1"/>
  <c r="I49" i="1"/>
  <c r="G42" i="1"/>
  <c r="G44" i="1"/>
  <c r="G46" i="1"/>
  <c r="G47" i="1"/>
  <c r="G49" i="1"/>
  <c r="E42" i="1"/>
  <c r="E43" i="1"/>
  <c r="E44" i="1"/>
  <c r="E45" i="1"/>
  <c r="E46" i="1"/>
  <c r="E47" i="1"/>
  <c r="E48" i="1"/>
  <c r="E49" i="1"/>
  <c r="E50" i="1"/>
  <c r="D42" i="1"/>
  <c r="D43" i="1"/>
  <c r="D44" i="1"/>
  <c r="D45" i="1"/>
  <c r="D46" i="1"/>
  <c r="D47" i="1"/>
  <c r="D48" i="1"/>
  <c r="D49" i="1"/>
  <c r="D50" i="1"/>
  <c r="D41" i="1"/>
  <c r="F43" i="1"/>
  <c r="G45" i="1" l="1"/>
  <c r="I45" i="1" s="1"/>
  <c r="G43" i="1"/>
  <c r="I43" i="1" s="1"/>
  <c r="E96" i="1"/>
  <c r="F96" i="1"/>
  <c r="G96" i="1"/>
  <c r="H96" i="1"/>
  <c r="I96" i="1"/>
  <c r="D96" i="1"/>
  <c r="E60" i="1"/>
  <c r="F60" i="1"/>
  <c r="H60" i="1"/>
  <c r="C109" i="1"/>
  <c r="H99" i="1"/>
  <c r="H100" i="1"/>
  <c r="H101" i="1"/>
  <c r="H102" i="1"/>
  <c r="H103" i="1"/>
  <c r="H104" i="1"/>
  <c r="H105" i="1"/>
  <c r="H106" i="1"/>
  <c r="H107" i="1"/>
  <c r="H108" i="1"/>
  <c r="H98" i="1"/>
  <c r="H87" i="1"/>
  <c r="H88" i="1"/>
  <c r="H89" i="1"/>
  <c r="H90" i="1"/>
  <c r="H91" i="1"/>
  <c r="H92" i="1"/>
  <c r="H93" i="1"/>
  <c r="H94" i="1"/>
  <c r="H95" i="1"/>
  <c r="H86" i="1"/>
  <c r="H79" i="1"/>
  <c r="H80" i="1"/>
  <c r="H81" i="1"/>
  <c r="H82" i="1"/>
  <c r="H83" i="1"/>
  <c r="H78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62" i="1"/>
  <c r="H54" i="1"/>
  <c r="H55" i="1"/>
  <c r="H56" i="1"/>
  <c r="H57" i="1"/>
  <c r="H58" i="1"/>
  <c r="H59" i="1"/>
  <c r="H53" i="1"/>
  <c r="H42" i="1"/>
  <c r="H44" i="1"/>
  <c r="H46" i="1"/>
  <c r="H47" i="1"/>
  <c r="H48" i="1"/>
  <c r="H49" i="1"/>
  <c r="H50" i="1"/>
  <c r="H41" i="1"/>
  <c r="H29" i="1"/>
  <c r="H30" i="1"/>
  <c r="H31" i="1"/>
  <c r="H32" i="1"/>
  <c r="H33" i="1"/>
  <c r="H34" i="1"/>
  <c r="H35" i="1"/>
  <c r="H36" i="1"/>
  <c r="H37" i="1"/>
  <c r="H38" i="1"/>
  <c r="H2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8" i="1"/>
  <c r="F99" i="1"/>
  <c r="F100" i="1"/>
  <c r="F101" i="1"/>
  <c r="F102" i="1"/>
  <c r="F103" i="1"/>
  <c r="F104" i="1"/>
  <c r="F105" i="1"/>
  <c r="F106" i="1"/>
  <c r="F107" i="1"/>
  <c r="F108" i="1"/>
  <c r="F98" i="1"/>
  <c r="F87" i="1"/>
  <c r="F88" i="1"/>
  <c r="F89" i="1"/>
  <c r="F90" i="1"/>
  <c r="F91" i="1"/>
  <c r="F92" i="1"/>
  <c r="F93" i="1"/>
  <c r="F94" i="1"/>
  <c r="F95" i="1"/>
  <c r="F86" i="1"/>
  <c r="F79" i="1"/>
  <c r="F80" i="1"/>
  <c r="F81" i="1"/>
  <c r="F82" i="1"/>
  <c r="F84" i="1" s="1"/>
  <c r="F83" i="1"/>
  <c r="F78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62" i="1"/>
  <c r="F54" i="1"/>
  <c r="F55" i="1"/>
  <c r="F56" i="1"/>
  <c r="F57" i="1"/>
  <c r="F58" i="1"/>
  <c r="F59" i="1"/>
  <c r="F53" i="1"/>
  <c r="F42" i="1"/>
  <c r="F44" i="1"/>
  <c r="F46" i="1"/>
  <c r="F47" i="1"/>
  <c r="F48" i="1"/>
  <c r="G48" i="1" s="1"/>
  <c r="I48" i="1" s="1"/>
  <c r="F49" i="1"/>
  <c r="F50" i="1"/>
  <c r="G50" i="1" s="1"/>
  <c r="I50" i="1" s="1"/>
  <c r="F41" i="1"/>
  <c r="F29" i="1"/>
  <c r="F30" i="1"/>
  <c r="F31" i="1"/>
  <c r="F32" i="1"/>
  <c r="F33" i="1"/>
  <c r="F34" i="1"/>
  <c r="F35" i="1"/>
  <c r="F36" i="1"/>
  <c r="F37" i="1"/>
  <c r="F38" i="1"/>
  <c r="F2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8" i="1"/>
  <c r="E99" i="1"/>
  <c r="E100" i="1"/>
  <c r="E101" i="1"/>
  <c r="E102" i="1"/>
  <c r="E103" i="1"/>
  <c r="E109" i="1" s="1"/>
  <c r="E104" i="1"/>
  <c r="E105" i="1"/>
  <c r="E106" i="1"/>
  <c r="E107" i="1"/>
  <c r="E108" i="1"/>
  <c r="E98" i="1"/>
  <c r="E87" i="1"/>
  <c r="E88" i="1"/>
  <c r="E89" i="1"/>
  <c r="E90" i="1"/>
  <c r="E91" i="1"/>
  <c r="E92" i="1"/>
  <c r="E93" i="1"/>
  <c r="E94" i="1"/>
  <c r="E95" i="1"/>
  <c r="E86" i="1"/>
  <c r="E79" i="1"/>
  <c r="E80" i="1"/>
  <c r="E81" i="1"/>
  <c r="E82" i="1"/>
  <c r="E84" i="1" s="1"/>
  <c r="E83" i="1"/>
  <c r="E78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62" i="1"/>
  <c r="E54" i="1"/>
  <c r="E55" i="1"/>
  <c r="E56" i="1"/>
  <c r="E57" i="1"/>
  <c r="E58" i="1"/>
  <c r="E59" i="1"/>
  <c r="E53" i="1"/>
  <c r="E41" i="1"/>
  <c r="E29" i="1"/>
  <c r="E30" i="1"/>
  <c r="E31" i="1"/>
  <c r="E32" i="1"/>
  <c r="E33" i="1"/>
  <c r="E34" i="1"/>
  <c r="E35" i="1"/>
  <c r="E36" i="1"/>
  <c r="E37" i="1"/>
  <c r="E38" i="1"/>
  <c r="E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8" i="1"/>
  <c r="D99" i="1"/>
  <c r="D100" i="1"/>
  <c r="D101" i="1"/>
  <c r="D102" i="1"/>
  <c r="D103" i="1"/>
  <c r="D104" i="1"/>
  <c r="D105" i="1"/>
  <c r="D106" i="1"/>
  <c r="D107" i="1"/>
  <c r="D108" i="1"/>
  <c r="D98" i="1"/>
  <c r="D87" i="1"/>
  <c r="D88" i="1"/>
  <c r="D89" i="1"/>
  <c r="D90" i="1"/>
  <c r="D91" i="1"/>
  <c r="D92" i="1"/>
  <c r="D93" i="1"/>
  <c r="D94" i="1"/>
  <c r="D95" i="1"/>
  <c r="D86" i="1"/>
  <c r="D79" i="1"/>
  <c r="D80" i="1"/>
  <c r="D81" i="1"/>
  <c r="D82" i="1"/>
  <c r="D83" i="1"/>
  <c r="D84" i="1" s="1"/>
  <c r="D78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62" i="1"/>
  <c r="D54" i="1"/>
  <c r="D55" i="1"/>
  <c r="D56" i="1"/>
  <c r="D60" i="1" s="1"/>
  <c r="D57" i="1"/>
  <c r="D58" i="1"/>
  <c r="D59" i="1"/>
  <c r="D53" i="1"/>
  <c r="D51" i="1"/>
  <c r="D29" i="1"/>
  <c r="D30" i="1"/>
  <c r="D31" i="1"/>
  <c r="D32" i="1"/>
  <c r="D33" i="1"/>
  <c r="D34" i="1"/>
  <c r="D35" i="1"/>
  <c r="D36" i="1"/>
  <c r="D37" i="1"/>
  <c r="D38" i="1"/>
  <c r="D2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8" i="1"/>
  <c r="F76" i="1" l="1"/>
  <c r="H84" i="1"/>
  <c r="F51" i="1"/>
  <c r="D26" i="1"/>
  <c r="E51" i="1"/>
  <c r="F26" i="1"/>
  <c r="H51" i="1"/>
  <c r="E26" i="1"/>
  <c r="D39" i="1"/>
  <c r="F39" i="1"/>
  <c r="H26" i="1"/>
  <c r="E76" i="1"/>
  <c r="H109" i="1"/>
  <c r="F109" i="1"/>
  <c r="D109" i="1"/>
  <c r="H76" i="1"/>
  <c r="D76" i="1"/>
  <c r="H39" i="1"/>
  <c r="E39" i="1"/>
  <c r="V99" i="1"/>
  <c r="V100" i="1"/>
  <c r="V101" i="1"/>
  <c r="V102" i="1"/>
  <c r="V103" i="1"/>
  <c r="V104" i="1"/>
  <c r="V105" i="1"/>
  <c r="V106" i="1"/>
  <c r="V107" i="1"/>
  <c r="V108" i="1"/>
  <c r="T98" i="1"/>
  <c r="T99" i="1"/>
  <c r="T100" i="1"/>
  <c r="T101" i="1"/>
  <c r="T102" i="1"/>
  <c r="T103" i="1"/>
  <c r="T104" i="1"/>
  <c r="T105" i="1"/>
  <c r="T106" i="1"/>
  <c r="T107" i="1"/>
  <c r="T108" i="1"/>
  <c r="P99" i="1"/>
  <c r="P100" i="1"/>
  <c r="P101" i="1"/>
  <c r="P102" i="1"/>
  <c r="P103" i="1"/>
  <c r="P104" i="1"/>
  <c r="P105" i="1"/>
  <c r="P106" i="1"/>
  <c r="P107" i="1"/>
  <c r="P108" i="1"/>
  <c r="N99" i="1"/>
  <c r="N100" i="1"/>
  <c r="N101" i="1"/>
  <c r="N102" i="1"/>
  <c r="N103" i="1"/>
  <c r="N104" i="1"/>
  <c r="N105" i="1"/>
  <c r="N106" i="1"/>
  <c r="N107" i="1"/>
  <c r="N108" i="1"/>
  <c r="V87" i="1"/>
  <c r="V88" i="1"/>
  <c r="V89" i="1"/>
  <c r="V90" i="1"/>
  <c r="V92" i="1"/>
  <c r="V93" i="1"/>
  <c r="V94" i="1"/>
  <c r="V95" i="1"/>
  <c r="T87" i="1"/>
  <c r="T88" i="1"/>
  <c r="T89" i="1"/>
  <c r="T90" i="1"/>
  <c r="T91" i="1"/>
  <c r="V91" i="1" s="1"/>
  <c r="T92" i="1"/>
  <c r="T93" i="1"/>
  <c r="T94" i="1"/>
  <c r="T95" i="1"/>
  <c r="P87" i="1"/>
  <c r="P88" i="1"/>
  <c r="P89" i="1"/>
  <c r="P90" i="1"/>
  <c r="P91" i="1"/>
  <c r="P92" i="1"/>
  <c r="P93" i="1"/>
  <c r="P94" i="1"/>
  <c r="P95" i="1"/>
  <c r="N87" i="1"/>
  <c r="N88" i="1"/>
  <c r="N89" i="1"/>
  <c r="N90" i="1"/>
  <c r="N91" i="1"/>
  <c r="N92" i="1"/>
  <c r="N93" i="1"/>
  <c r="N94" i="1"/>
  <c r="N95" i="1"/>
  <c r="V79" i="1"/>
  <c r="V80" i="1"/>
  <c r="V81" i="1"/>
  <c r="T79" i="1"/>
  <c r="T80" i="1"/>
  <c r="T81" i="1"/>
  <c r="T82" i="1"/>
  <c r="V82" i="1" s="1"/>
  <c r="T83" i="1"/>
  <c r="V83" i="1" s="1"/>
  <c r="P79" i="1"/>
  <c r="P80" i="1"/>
  <c r="P81" i="1"/>
  <c r="P82" i="1"/>
  <c r="P83" i="1"/>
  <c r="N79" i="1"/>
  <c r="N80" i="1"/>
  <c r="N81" i="1"/>
  <c r="N82" i="1"/>
  <c r="N83" i="1"/>
  <c r="V63" i="1"/>
  <c r="V64" i="1"/>
  <c r="V67" i="1"/>
  <c r="V68" i="1"/>
  <c r="V69" i="1"/>
  <c r="V70" i="1"/>
  <c r="V72" i="1"/>
  <c r="V73" i="1"/>
  <c r="V74" i="1"/>
  <c r="V75" i="1"/>
  <c r="T63" i="1"/>
  <c r="T64" i="1"/>
  <c r="T65" i="1"/>
  <c r="V65" i="1" s="1"/>
  <c r="T66" i="1"/>
  <c r="V66" i="1" s="1"/>
  <c r="T67" i="1"/>
  <c r="T68" i="1"/>
  <c r="T69" i="1"/>
  <c r="T70" i="1"/>
  <c r="T71" i="1"/>
  <c r="V71" i="1" s="1"/>
  <c r="T72" i="1"/>
  <c r="T73" i="1"/>
  <c r="T74" i="1"/>
  <c r="T75" i="1"/>
  <c r="P63" i="1"/>
  <c r="P64" i="1"/>
  <c r="P65" i="1"/>
  <c r="P67" i="1"/>
  <c r="P68" i="1"/>
  <c r="P69" i="1"/>
  <c r="P70" i="1"/>
  <c r="P71" i="1"/>
  <c r="P72" i="1"/>
  <c r="P73" i="1"/>
  <c r="P75" i="1"/>
  <c r="N63" i="1"/>
  <c r="N64" i="1"/>
  <c r="N65" i="1"/>
  <c r="N66" i="1"/>
  <c r="P66" i="1" s="1"/>
  <c r="N67" i="1"/>
  <c r="N68" i="1"/>
  <c r="N69" i="1"/>
  <c r="N70" i="1"/>
  <c r="N71" i="1"/>
  <c r="N72" i="1"/>
  <c r="N73" i="1"/>
  <c r="N74" i="1"/>
  <c r="P74" i="1" s="1"/>
  <c r="N75" i="1"/>
  <c r="V54" i="1"/>
  <c r="V55" i="1"/>
  <c r="V56" i="1"/>
  <c r="V57" i="1"/>
  <c r="V58" i="1"/>
  <c r="V59" i="1"/>
  <c r="T54" i="1"/>
  <c r="T55" i="1"/>
  <c r="T56" i="1"/>
  <c r="T57" i="1"/>
  <c r="T58" i="1"/>
  <c r="T59" i="1"/>
  <c r="P54" i="1"/>
  <c r="P55" i="1"/>
  <c r="P57" i="1"/>
  <c r="P58" i="1"/>
  <c r="P59" i="1"/>
  <c r="N54" i="1"/>
  <c r="N55" i="1"/>
  <c r="N56" i="1"/>
  <c r="P56" i="1" s="1"/>
  <c r="N57" i="1"/>
  <c r="N58" i="1"/>
  <c r="N59" i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N29" i="1"/>
  <c r="P29" i="1" s="1"/>
  <c r="N30" i="1"/>
  <c r="P30" i="1" s="1"/>
  <c r="N31" i="1"/>
  <c r="P31" i="1" s="1"/>
  <c r="N32" i="1"/>
  <c r="P32" i="1" s="1"/>
  <c r="N33" i="1"/>
  <c r="P33" i="1" s="1"/>
  <c r="N34" i="1"/>
  <c r="P34" i="1" s="1"/>
  <c r="N35" i="1"/>
  <c r="P35" i="1" s="1"/>
  <c r="N36" i="1"/>
  <c r="P36" i="1" s="1"/>
  <c r="N37" i="1"/>
  <c r="P37" i="1" s="1"/>
  <c r="N38" i="1"/>
  <c r="P38" i="1" s="1"/>
  <c r="N28" i="1"/>
  <c r="V16" i="1"/>
  <c r="V20" i="1"/>
  <c r="V24" i="1"/>
  <c r="V8" i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T17" i="1"/>
  <c r="V17" i="1" s="1"/>
  <c r="T18" i="1"/>
  <c r="V18" i="1" s="1"/>
  <c r="T19" i="1"/>
  <c r="V19" i="1" s="1"/>
  <c r="T20" i="1"/>
  <c r="T21" i="1"/>
  <c r="V21" i="1" s="1"/>
  <c r="T22" i="1"/>
  <c r="V22" i="1" s="1"/>
  <c r="T23" i="1"/>
  <c r="V23" i="1" s="1"/>
  <c r="T24" i="1"/>
  <c r="T25" i="1"/>
  <c r="V25" i="1" s="1"/>
  <c r="T8" i="1"/>
  <c r="P12" i="1"/>
  <c r="P8" i="1"/>
  <c r="N9" i="1"/>
  <c r="P9" i="1" s="1"/>
  <c r="N10" i="1"/>
  <c r="P10" i="1" s="1"/>
  <c r="N11" i="1"/>
  <c r="P11" i="1" s="1"/>
  <c r="N12" i="1"/>
  <c r="N13" i="1"/>
  <c r="P13" i="1" s="1"/>
  <c r="N14" i="1"/>
  <c r="P14" i="1" s="1"/>
  <c r="N15" i="1"/>
  <c r="P15" i="1" s="1"/>
  <c r="N16" i="1"/>
  <c r="P16" i="1" s="1"/>
  <c r="N17" i="1"/>
  <c r="P17" i="1" s="1"/>
  <c r="N18" i="1"/>
  <c r="P18" i="1" s="1"/>
  <c r="N19" i="1"/>
  <c r="P19" i="1" s="1"/>
  <c r="N20" i="1"/>
  <c r="P20" i="1" s="1"/>
  <c r="N21" i="1"/>
  <c r="P21" i="1" s="1"/>
  <c r="N22" i="1"/>
  <c r="P22" i="1" s="1"/>
  <c r="N23" i="1"/>
  <c r="P23" i="1" s="1"/>
  <c r="N24" i="1"/>
  <c r="P24" i="1" s="1"/>
  <c r="N25" i="1"/>
  <c r="P25" i="1" s="1"/>
  <c r="N8" i="1"/>
  <c r="C96" i="1" l="1"/>
  <c r="C84" i="1"/>
  <c r="C76" i="1"/>
  <c r="C60" i="1"/>
  <c r="C51" i="1"/>
  <c r="C39" i="1"/>
  <c r="C26" i="1"/>
  <c r="N53" i="1"/>
  <c r="K26" i="1"/>
  <c r="L26" i="1"/>
  <c r="N62" i="1"/>
  <c r="G58" i="1" l="1"/>
  <c r="I58" i="1" s="1"/>
  <c r="G107" i="1"/>
  <c r="I107" i="1" s="1"/>
  <c r="G103" i="1"/>
  <c r="I103" i="1" s="1"/>
  <c r="G108" i="1"/>
  <c r="I108" i="1" s="1"/>
  <c r="G99" i="1"/>
  <c r="I99" i="1" s="1"/>
  <c r="G78" i="1"/>
  <c r="I78" i="1" s="1"/>
  <c r="G23" i="1"/>
  <c r="I23" i="1" s="1"/>
  <c r="G19" i="1"/>
  <c r="I19" i="1" s="1"/>
  <c r="G15" i="1"/>
  <c r="G104" i="1"/>
  <c r="I104" i="1" s="1"/>
  <c r="G70" i="1"/>
  <c r="I70" i="1" s="1"/>
  <c r="G74" i="1"/>
  <c r="I74" i="1" s="1"/>
  <c r="G62" i="1"/>
  <c r="G87" i="1"/>
  <c r="I87" i="1" s="1"/>
  <c r="G8" i="1"/>
  <c r="I8" i="1" s="1"/>
  <c r="G24" i="1"/>
  <c r="I24" i="1" s="1"/>
  <c r="G12" i="1"/>
  <c r="I12" i="1" s="1"/>
  <c r="G41" i="1"/>
  <c r="G57" i="1"/>
  <c r="I57" i="1" s="1"/>
  <c r="G75" i="1"/>
  <c r="I75" i="1" s="1"/>
  <c r="G100" i="1"/>
  <c r="G53" i="1"/>
  <c r="G56" i="1"/>
  <c r="G54" i="1"/>
  <c r="I54" i="1" s="1"/>
  <c r="G93" i="1"/>
  <c r="I93" i="1" s="1"/>
  <c r="G71" i="1"/>
  <c r="I71" i="1" s="1"/>
  <c r="G67" i="1"/>
  <c r="I67" i="1" s="1"/>
  <c r="G83" i="1"/>
  <c r="G79" i="1"/>
  <c r="G95" i="1"/>
  <c r="I95" i="1" s="1"/>
  <c r="G91" i="1"/>
  <c r="I91" i="1" s="1"/>
  <c r="G21" i="1"/>
  <c r="I21" i="1" s="1"/>
  <c r="G17" i="1"/>
  <c r="I17" i="1" s="1"/>
  <c r="G38" i="1"/>
  <c r="I38" i="1" s="1"/>
  <c r="G34" i="1"/>
  <c r="I34" i="1" s="1"/>
  <c r="G30" i="1"/>
  <c r="I30" i="1" s="1"/>
  <c r="G59" i="1"/>
  <c r="I59" i="1" s="1"/>
  <c r="G55" i="1"/>
  <c r="I55" i="1" s="1"/>
  <c r="G25" i="1"/>
  <c r="I25" i="1" s="1"/>
  <c r="G72" i="1"/>
  <c r="I72" i="1" s="1"/>
  <c r="G68" i="1"/>
  <c r="I68" i="1" s="1"/>
  <c r="G64" i="1"/>
  <c r="I64" i="1" s="1"/>
  <c r="G80" i="1"/>
  <c r="I80" i="1" s="1"/>
  <c r="G92" i="1"/>
  <c r="I92" i="1" s="1"/>
  <c r="G11" i="1"/>
  <c r="I11" i="1" s="1"/>
  <c r="G28" i="1"/>
  <c r="I28" i="1" s="1"/>
  <c r="G37" i="1"/>
  <c r="I37" i="1" s="1"/>
  <c r="G33" i="1"/>
  <c r="I33" i="1" s="1"/>
  <c r="G66" i="1"/>
  <c r="I66" i="1" s="1"/>
  <c r="G86" i="1"/>
  <c r="G88" i="1"/>
  <c r="I88" i="1" s="1"/>
  <c r="G98" i="1"/>
  <c r="I98" i="1" s="1"/>
  <c r="G18" i="1"/>
  <c r="I18" i="1" s="1"/>
  <c r="G14" i="1"/>
  <c r="I14" i="1" s="1"/>
  <c r="G102" i="1"/>
  <c r="I102" i="1" s="1"/>
  <c r="G20" i="1"/>
  <c r="I20" i="1" s="1"/>
  <c r="G9" i="1"/>
  <c r="I9" i="1" s="1"/>
  <c r="G82" i="1"/>
  <c r="I82" i="1" s="1"/>
  <c r="G101" i="1"/>
  <c r="I101" i="1" s="1"/>
  <c r="G94" i="1"/>
  <c r="I94" i="1" s="1"/>
  <c r="G90" i="1"/>
  <c r="I90" i="1" s="1"/>
  <c r="G89" i="1"/>
  <c r="I89" i="1" s="1"/>
  <c r="G36" i="1"/>
  <c r="G35" i="1"/>
  <c r="I35" i="1" s="1"/>
  <c r="G32" i="1"/>
  <c r="I32" i="1" s="1"/>
  <c r="G31" i="1"/>
  <c r="I31" i="1" s="1"/>
  <c r="G29" i="1"/>
  <c r="I29" i="1" s="1"/>
  <c r="G22" i="1"/>
  <c r="I22" i="1" s="1"/>
  <c r="G16" i="1"/>
  <c r="I16" i="1" s="1"/>
  <c r="G13" i="1"/>
  <c r="I13" i="1" s="1"/>
  <c r="G10" i="1"/>
  <c r="I10" i="1" s="1"/>
  <c r="G81" i="1"/>
  <c r="I81" i="1" s="1"/>
  <c r="G73" i="1"/>
  <c r="I73" i="1" s="1"/>
  <c r="G69" i="1"/>
  <c r="I69" i="1" s="1"/>
  <c r="G65" i="1"/>
  <c r="I65" i="1" s="1"/>
  <c r="G63" i="1"/>
  <c r="I63" i="1" s="1"/>
  <c r="G106" i="1"/>
  <c r="I106" i="1" s="1"/>
  <c r="G105" i="1"/>
  <c r="C6" i="1"/>
  <c r="I56" i="1" l="1"/>
  <c r="I60" i="1" s="1"/>
  <c r="G60" i="1"/>
  <c r="I51" i="1"/>
  <c r="G51" i="1"/>
  <c r="I105" i="1"/>
  <c r="I109" i="1" s="1"/>
  <c r="G109" i="1"/>
  <c r="I15" i="1"/>
  <c r="I26" i="1" s="1"/>
  <c r="G26" i="1"/>
  <c r="I83" i="1"/>
  <c r="I84" i="1" s="1"/>
  <c r="G84" i="1"/>
  <c r="I62" i="1"/>
  <c r="I76" i="1" s="1"/>
  <c r="G76" i="1"/>
  <c r="I36" i="1"/>
  <c r="I39" i="1" s="1"/>
  <c r="G39" i="1"/>
  <c r="I53" i="1"/>
  <c r="I41" i="1"/>
  <c r="I79" i="1"/>
  <c r="I86" i="1"/>
  <c r="F6" i="1"/>
  <c r="E6" i="1"/>
  <c r="I100" i="1"/>
  <c r="H6" i="1"/>
  <c r="G6" i="1" l="1"/>
  <c r="I6" i="1" s="1"/>
  <c r="U109" i="1"/>
  <c r="S109" i="1"/>
  <c r="R109" i="1"/>
  <c r="Q109" i="1"/>
  <c r="O109" i="1"/>
  <c r="M109" i="1"/>
  <c r="L109" i="1"/>
  <c r="K109" i="1"/>
  <c r="V98" i="1"/>
  <c r="N98" i="1"/>
  <c r="P98" i="1" s="1"/>
  <c r="U96" i="1"/>
  <c r="S96" i="1"/>
  <c r="R96" i="1"/>
  <c r="Q96" i="1"/>
  <c r="O96" i="1"/>
  <c r="M96" i="1"/>
  <c r="L96" i="1"/>
  <c r="K96" i="1"/>
  <c r="T86" i="1"/>
  <c r="V86" i="1" s="1"/>
  <c r="N86" i="1"/>
  <c r="P86" i="1" s="1"/>
  <c r="U84" i="1"/>
  <c r="S84" i="1"/>
  <c r="R84" i="1"/>
  <c r="Q84" i="1"/>
  <c r="O84" i="1"/>
  <c r="M84" i="1"/>
  <c r="L84" i="1"/>
  <c r="K84" i="1"/>
  <c r="T78" i="1"/>
  <c r="V78" i="1" s="1"/>
  <c r="N78" i="1"/>
  <c r="P78" i="1" s="1"/>
  <c r="U76" i="1"/>
  <c r="S76" i="1"/>
  <c r="R76" i="1"/>
  <c r="Q76" i="1"/>
  <c r="O76" i="1"/>
  <c r="M76" i="1"/>
  <c r="L76" i="1"/>
  <c r="K76" i="1"/>
  <c r="T62" i="1"/>
  <c r="V62" i="1" s="1"/>
  <c r="P62" i="1"/>
  <c r="U60" i="1"/>
  <c r="S60" i="1"/>
  <c r="R60" i="1"/>
  <c r="Q60" i="1"/>
  <c r="O60" i="1"/>
  <c r="M60" i="1"/>
  <c r="L60" i="1"/>
  <c r="K60" i="1"/>
  <c r="T53" i="1"/>
  <c r="V53" i="1" s="1"/>
  <c r="P53" i="1"/>
  <c r="U51" i="1"/>
  <c r="S51" i="1"/>
  <c r="R51" i="1"/>
  <c r="Q51" i="1"/>
  <c r="O51" i="1"/>
  <c r="M51" i="1"/>
  <c r="L51" i="1"/>
  <c r="K51" i="1"/>
  <c r="T41" i="1"/>
  <c r="V41" i="1" s="1"/>
  <c r="N41" i="1"/>
  <c r="P41" i="1" s="1"/>
  <c r="U39" i="1"/>
  <c r="S39" i="1"/>
  <c r="R39" i="1"/>
  <c r="Q39" i="1"/>
  <c r="O39" i="1"/>
  <c r="M39" i="1"/>
  <c r="L39" i="1"/>
  <c r="K39" i="1"/>
  <c r="T28" i="1"/>
  <c r="V28" i="1" s="1"/>
  <c r="P28" i="1"/>
  <c r="U26" i="1"/>
  <c r="S26" i="1"/>
  <c r="R26" i="1"/>
  <c r="Q26" i="1"/>
  <c r="O26" i="1"/>
  <c r="M26" i="1"/>
  <c r="N26" i="1" s="1"/>
  <c r="K6" i="1" l="1"/>
  <c r="P26" i="1"/>
  <c r="T109" i="1"/>
  <c r="V109" i="1" s="1"/>
  <c r="N109" i="1"/>
  <c r="P109" i="1" s="1"/>
  <c r="U6" i="1"/>
  <c r="T39" i="1"/>
  <c r="V39" i="1" s="1"/>
  <c r="S6" i="1"/>
  <c r="O6" i="1"/>
  <c r="M6" i="1"/>
  <c r="N76" i="1"/>
  <c r="P76" i="1" s="1"/>
  <c r="T76" i="1"/>
  <c r="V76" i="1" s="1"/>
  <c r="L6" i="1"/>
  <c r="Q6" i="1"/>
  <c r="T26" i="1"/>
  <c r="V26" i="1" s="1"/>
  <c r="N39" i="1"/>
  <c r="P39" i="1" s="1"/>
  <c r="R6" i="1"/>
  <c r="N60" i="1"/>
  <c r="P60" i="1" s="1"/>
  <c r="T60" i="1"/>
  <c r="V60" i="1" s="1"/>
  <c r="N51" i="1"/>
  <c r="P51" i="1" s="1"/>
  <c r="T51" i="1"/>
  <c r="V51" i="1" s="1"/>
  <c r="N84" i="1"/>
  <c r="P84" i="1" s="1"/>
  <c r="T84" i="1"/>
  <c r="V84" i="1" s="1"/>
  <c r="N96" i="1"/>
  <c r="P96" i="1" s="1"/>
  <c r="T96" i="1"/>
  <c r="V96" i="1" s="1"/>
  <c r="T6" i="1" l="1"/>
  <c r="V6" i="1" s="1"/>
  <c r="N6" i="1"/>
  <c r="P6" i="1" s="1"/>
  <c r="D6" i="1"/>
</calcChain>
</file>

<file path=xl/sharedStrings.xml><?xml version="1.0" encoding="utf-8"?>
<sst xmlns="http://schemas.openxmlformats.org/spreadsheetml/2006/main" count="129" uniqueCount="109">
  <si>
    <t>Субъект
 Российской Федерации</t>
  </si>
  <si>
    <t>Итого</t>
  </si>
  <si>
    <t>Количество субъектов РФ</t>
  </si>
  <si>
    <t>Количество видов спорта</t>
  </si>
  <si>
    <t>Юноши</t>
  </si>
  <si>
    <t>Девушки</t>
  </si>
  <si>
    <t>Всего</t>
  </si>
  <si>
    <t>Тренеры</t>
  </si>
  <si>
    <t>ИТОГО:</t>
  </si>
  <si>
    <t>ЦФО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</si>
  <si>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</si>
  <si>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</si>
  <si>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</si>
  <si>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</si>
  <si>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</si>
  <si>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</si>
  <si>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</si>
  <si>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</si>
  <si>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</si>
  <si>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</si>
  <si>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</si>
  <si>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</si>
  <si>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</si>
  <si>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</si>
  <si>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</si>
  <si>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</si>
  <si>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</si>
  <si>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</si>
  <si>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Всего:</t>
  </si>
  <si>
    <t>СЗФО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</si>
  <si>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</si>
  <si>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</si>
  <si>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</si>
  <si>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</si>
  <si>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</si>
  <si>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Ненецкий АО</t>
  </si>
  <si>
    <t>Новгородская область</t>
  </si>
  <si>
    <t>Псковская область</t>
  </si>
  <si>
    <t xml:space="preserve">Республика Карелия </t>
  </si>
  <si>
    <t xml:space="preserve">Республика Коми </t>
  </si>
  <si>
    <t>Санкт-Петербург</t>
  </si>
  <si>
    <t>ЮФО</t>
  </si>
  <si>
    <t>Астраханская область</t>
  </si>
  <si>
    <t>Волгоградская область</t>
  </si>
  <si>
    <t>Краснодарский край</t>
  </si>
  <si>
    <t xml:space="preserve">Республика Адыгея </t>
  </si>
  <si>
    <t xml:space="preserve">Республика Калмыкия </t>
  </si>
  <si>
    <t>Республика Крым</t>
  </si>
  <si>
    <t>Ростовская область</t>
  </si>
  <si>
    <t>Севастополь</t>
  </si>
  <si>
    <t>СКФО</t>
  </si>
  <si>
    <t>Кабардино-Балкарская Республика</t>
  </si>
  <si>
    <t>Карачаево-Черкесская Республика</t>
  </si>
  <si>
    <t xml:space="preserve">Республика Дагестан </t>
  </si>
  <si>
    <t xml:space="preserve">Республика Ингушетия </t>
  </si>
  <si>
    <t>РСО-Алания</t>
  </si>
  <si>
    <t>Ставропольский край</t>
  </si>
  <si>
    <t>Чеченская Республика</t>
  </si>
  <si>
    <t>ПФО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</si>
  <si>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</si>
  <si>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</si>
  <si>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</si>
  <si>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</si>
  <si>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</si>
  <si>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</si>
  <si>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</si>
  <si>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</si>
  <si>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</si>
  <si>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</si>
  <si>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</si>
  <si>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</si>
  <si>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</si>
  <si>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</si>
  <si>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УФО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</si>
  <si>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</si>
  <si>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</si>
  <si>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</si>
  <si>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</si>
  <si>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Ямало-Ненецкий АО</t>
  </si>
  <si>
    <t>СФО</t>
  </si>
  <si>
    <t>Алтайский край</t>
  </si>
  <si>
    <t>Иркутская область</t>
  </si>
  <si>
    <t>Кемеровская область</t>
  </si>
  <si>
    <t>Красноярский край</t>
  </si>
  <si>
    <t>Новосибирская область</t>
  </si>
  <si>
    <t>Омская область</t>
  </si>
  <si>
    <t>Республика Алтай</t>
  </si>
  <si>
    <t>Республика Тыва</t>
  </si>
  <si>
    <t>Республика Хакасия</t>
  </si>
  <si>
    <t>Томская область</t>
  </si>
  <si>
    <t>ДФО</t>
  </si>
  <si>
    <t>Амурская область</t>
  </si>
  <si>
    <t>Еврейская АО</t>
  </si>
  <si>
    <t>Забайкальский край</t>
  </si>
  <si>
    <t>Камчатский край</t>
  </si>
  <si>
    <t>Магаданская область</t>
  </si>
  <si>
    <t>Приморский край</t>
  </si>
  <si>
    <t>Республика Бурятия</t>
  </si>
  <si>
    <t>Республика Саха (Якутия)</t>
  </si>
  <si>
    <t>Сахалинская область</t>
  </si>
  <si>
    <t>Хабаровский край</t>
  </si>
  <si>
    <t>Чукотский АО</t>
  </si>
  <si>
    <t>1. Спортивная гимнастика</t>
  </si>
  <si>
    <t>2. Художественная гимнастика</t>
  </si>
  <si>
    <t>XII ЛЕТНЯЯ СПАРТАКИАДА УЧАЩИХСЯ (ЮНОШЕСКАЯ) РОССИИ 2024 ГОДА.
КОЛИЧЕСТВО УЧАСТНИКОВ II ЭТАПА</t>
  </si>
  <si>
    <t xml:space="preserve">  </t>
  </si>
  <si>
    <t>Ханты-Мансйиский АО-Югра</t>
  </si>
  <si>
    <t>Луганская НР</t>
  </si>
  <si>
    <t>Донецкая 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</si>
</sst>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1"/>
    </font>
    <font>
      <sz val="8"/>
      <name val="Times New Roman"/>
      <family val="1"/>
      <charset val="1"/>
    </font>
    <font>
      <b/>
      <sz val="8"/>
      <name val="Times New Roman"/>
      <family val="1"/>
      <charset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4" tint="-0.49998474074526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EE7E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EE6EF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25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0" xfId="0" applyFont="1" applyFill="1"/>
    <xf numFmtId="0" fontId="1" fillId="4" borderId="0" xfId="0" applyFont="1" applyFill="1"/>
    <xf numFmtId="0" fontId="3" fillId="2" borderId="0" xfId="0" applyFont="1" applyFill="1"/>
    <xf numFmtId="0" fontId="1" fillId="5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3" fillId="2" borderId="14" xfId="0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8" xfId="0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3" fillId="2" borderId="20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1" fontId="1" fillId="2" borderId="38" xfId="0" applyNumberFormat="1" applyFont="1" applyFill="1" applyBorder="1" applyAlignment="1">
      <alignment horizontal="center"/>
    </xf>
    <xf numFmtId="1" fontId="3" fillId="2" borderId="38" xfId="0" applyNumberFormat="1" applyFont="1" applyFill="1" applyBorder="1" applyAlignment="1">
      <alignment horizontal="center"/>
    </xf>
    <xf numFmtId="1" fontId="3" fillId="2" borderId="40" xfId="0" applyNumberFormat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3" xfId="0" applyFont="1" applyFill="1" applyBorder="1"/>
    <xf numFmtId="0" fontId="1" fillId="2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/>
    </xf>
    <xf numFmtId="1" fontId="3" fillId="2" borderId="39" xfId="0" applyNumberFormat="1" applyFont="1" applyFill="1" applyBorder="1" applyAlignment="1">
      <alignment horizontal="center"/>
    </xf>
    <xf numFmtId="1" fontId="1" fillId="2" borderId="42" xfId="0" applyNumberFormat="1" applyFont="1" applyFill="1" applyBorder="1" applyAlignment="1">
      <alignment horizontal="center"/>
    </xf>
    <xf numFmtId="1" fontId="3" fillId="2" borderId="43" xfId="0" applyNumberFormat="1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90" wrapText="1"/>
    </xf>
    <xf numFmtId="0" fontId="5" fillId="2" borderId="51" xfId="0" applyFont="1" applyFill="1" applyBorder="1" applyAlignment="1">
      <alignment horizontal="center" vertical="center" textRotation="90" wrapText="1"/>
    </xf>
    <xf numFmtId="0" fontId="1" fillId="2" borderId="5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textRotation="90" wrapText="1"/>
    </xf>
    <xf numFmtId="0" fontId="5" fillId="2" borderId="17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textRotation="90" wrapText="1"/>
    </xf>
    <xf numFmtId="0" fontId="5" fillId="2" borderId="16" xfId="0" applyFont="1" applyFill="1" applyBorder="1" applyAlignment="1">
      <alignment horizontal="center" vertical="center" textRotation="90" wrapText="1"/>
    </xf>
    <xf numFmtId="1" fontId="3" fillId="2" borderId="16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textRotation="90" wrapText="1"/>
    </xf>
    <xf numFmtId="0" fontId="1" fillId="3" borderId="1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3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90" wrapText="1"/>
    </xf>
    <xf numFmtId="1" fontId="1" fillId="2" borderId="39" xfId="0" applyNumberFormat="1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1" fillId="2" borderId="46" xfId="0" applyFont="1" applyFill="1" applyBorder="1"/>
    <xf numFmtId="0" fontId="9" fillId="2" borderId="26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1" fillId="2" borderId="35" xfId="0" applyFont="1" applyFill="1" applyBorder="1"/>
    <xf numFmtId="0" fontId="1" fillId="2" borderId="9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3" xfId="0" applyFont="1" applyFill="1" applyBorder="1"/>
    <xf numFmtId="0" fontId="7" fillId="2" borderId="18" xfId="0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  <xf numFmtId="1" fontId="11" fillId="2" borderId="20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0" fillId="6" borderId="0" xfId="0" applyFill="1"/>
    <xf numFmtId="0" fontId="6" fillId="2" borderId="3" xfId="0" applyFont="1" applyFill="1" applyBorder="1"/>
    <xf numFmtId="1" fontId="6" fillId="2" borderId="14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1" fontId="6" fillId="2" borderId="50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1" fillId="6" borderId="24" xfId="0" applyFont="1" applyFill="1" applyBorder="1"/>
    <xf numFmtId="0" fontId="1" fillId="6" borderId="33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" xfId="0" applyFont="1" applyFill="1" applyBorder="1"/>
    <xf numFmtId="1" fontId="3" fillId="2" borderId="36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7" borderId="0" xfId="0" applyFont="1" applyFill="1"/>
    <xf numFmtId="0" fontId="9" fillId="7" borderId="0" xfId="0" applyFont="1" applyFill="1"/>
    <xf numFmtId="0" fontId="10" fillId="6" borderId="0" xfId="0" applyFont="1" applyFill="1"/>
    <xf numFmtId="0" fontId="1" fillId="6" borderId="1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2" borderId="24" xfId="0" applyFont="1" applyFill="1" applyBorder="1" applyAlignment="1">
      <alignment vertical="center" wrapText="1"/>
    </xf>
    <xf numFmtId="0" fontId="1" fillId="6" borderId="25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37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3" fillId="2" borderId="48" xfId="0" applyFont="1" applyFill="1" applyBorder="1"/>
    <xf numFmtId="0" fontId="3" fillId="2" borderId="5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A6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D8FC"/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N171"/>
  <sheetViews>
    <sheetView tabSelected="1" view="pageBreakPreview" zoomScaleNormal="90" zoomScaleSheetLayoutView="100" zoomScalePageLayoutView="120" workbookViewId="0">
      <pane xSplit="9" ySplit="6" topLeftCell="J7" activePane="bottomRight" state="frozen"/>
      <selection pane="topRight" activeCell="J1" sqref="J1"/>
      <selection pane="bottomLeft" activeCell="A56" sqref="A56"/>
      <selection pane="bottomRight" activeCell="AC37" sqref="AC37"/>
    </sheetView>
  </sheetViews>
  <sheetFormatPr defaultColWidth="9.140625" defaultRowHeight="12.75" x14ac:dyDescent="0.2"/>
  <cols>
    <col min="1" max="1" width="6" style="12" customWidth="1"/>
    <col min="2" max="2" width="22.42578125" style="7" customWidth="1"/>
    <col min="3" max="3" width="5.28515625" style="12" hidden="1" customWidth="1"/>
    <col min="4" max="4" width="8.42578125" style="12" hidden="1" customWidth="1"/>
    <col min="5" max="5" width="6.7109375" style="12" hidden="1" customWidth="1"/>
    <col min="6" max="6" width="6.140625" style="12" hidden="1" customWidth="1"/>
    <col min="7" max="7" width="6.5703125" style="12" hidden="1" customWidth="1"/>
    <col min="8" max="8" width="5.5703125" style="12" hidden="1" customWidth="1"/>
    <col min="9" max="9" width="6.7109375" style="12" hidden="1" customWidth="1"/>
    <col min="10" max="10" width="0.140625" style="12" customWidth="1"/>
    <col min="11" max="11" width="5" style="12" customWidth="1"/>
    <col min="12" max="12" width="4" style="12" customWidth="1"/>
    <col min="13" max="13" width="3.85546875" style="12" customWidth="1"/>
    <col min="14" max="14" width="5" style="12" customWidth="1"/>
    <col min="15" max="15" width="4" style="12" customWidth="1"/>
    <col min="16" max="16" width="4.7109375" style="12" customWidth="1"/>
    <col min="17" max="17" width="5" style="12" hidden="1" customWidth="1"/>
    <col min="18" max="19" width="4" style="12" hidden="1" customWidth="1"/>
    <col min="20" max="20" width="5.42578125" style="12" hidden="1" customWidth="1"/>
    <col min="21" max="21" width="4" style="12" hidden="1" customWidth="1"/>
    <col min="22" max="22" width="5.28515625" style="12" hidden="1" customWidth="1"/>
    <col min="23" max="23" width="0.140625" style="12" customWidth="1"/>
    <col min="24" max="24" width="5" style="12" customWidth="1"/>
    <col min="25" max="25" width="4" style="12" customWidth="1"/>
    <col min="26" max="26" width="5.42578125" style="12" customWidth="1"/>
    <col min="27" max="27" width="5" style="12" customWidth="1"/>
    <col min="28" max="28" width="4" style="12" customWidth="1"/>
    <col min="29" max="29" width="5.28515625" style="12" customWidth="1"/>
    <col min="30" max="30" width="5.7109375" style="12" customWidth="1"/>
    <col min="31" max="34" width="4" style="12" customWidth="1"/>
    <col min="35" max="35" width="0.140625" style="12" customWidth="1"/>
    <col min="36" max="36" width="3.42578125" style="155" customWidth="1"/>
    <col min="37" max="950" width="9.140625" style="7"/>
    <col min="951" max="16384" width="9.140625" style="170"/>
  </cols>
  <sheetData>
    <row r="1" spans="1:36" s="169" customFormat="1" ht="48" customHeight="1" x14ac:dyDescent="0.3">
      <c r="A1" s="168" t="s">
        <v>104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00"/>
    </row>
    <row r="2" spans="1:36" ht="16.5" customHeight="1" thickBot="1" x14ac:dyDescent="0.25">
      <c r="B2" s="12"/>
      <c r="E2" s="13"/>
      <c r="L2" s="13"/>
      <c r="R2" s="13"/>
      <c r="Y2" s="13"/>
      <c r="AE2" s="13"/>
    </row>
    <row r="3" spans="1:36" ht="30.75" customHeight="1" thickBot="1" x14ac:dyDescent="0.25">
      <c r="A3" s="165"/>
      <c r="B3" s="166" t="s">
        <v>0</v>
      </c>
      <c r="C3" s="167" t="s">
        <v>1</v>
      </c>
      <c r="D3" s="167"/>
      <c r="E3" s="167"/>
      <c r="F3" s="167"/>
      <c r="G3" s="167"/>
      <c r="H3" s="167"/>
      <c r="I3" s="167"/>
      <c r="J3" s="120"/>
      <c r="K3" s="160" t="s">
        <v>102</v>
      </c>
      <c r="L3" s="161"/>
      <c r="M3" s="161"/>
      <c r="N3" s="161"/>
      <c r="O3" s="161"/>
      <c r="P3" s="162"/>
      <c r="Q3" s="161" t="s">
        <v>103</v>
      </c>
      <c r="R3" s="161"/>
      <c r="S3" s="161"/>
      <c r="T3" s="161"/>
      <c r="U3" s="161"/>
      <c r="V3" s="161"/>
      <c r="W3" s="156"/>
      <c r="X3" s="163"/>
      <c r="Y3" s="164"/>
      <c r="Z3" s="164"/>
      <c r="AA3" s="164"/>
      <c r="AB3" s="164"/>
      <c r="AC3" s="164"/>
      <c r="AD3" s="159"/>
      <c r="AE3" s="159"/>
      <c r="AF3" s="159"/>
      <c r="AG3" s="159"/>
      <c r="AH3" s="159"/>
      <c r="AI3" s="159"/>
      <c r="AJ3" s="159"/>
    </row>
    <row r="4" spans="1:36" ht="75" customHeight="1" thickBot="1" x14ac:dyDescent="0.25">
      <c r="A4" s="165"/>
      <c r="B4" s="166"/>
      <c r="C4" s="14" t="s">
        <v>2</v>
      </c>
      <c r="D4" s="15" t="s">
        <v>3</v>
      </c>
      <c r="E4" s="128" t="s">
        <v>4</v>
      </c>
      <c r="F4" s="16" t="s">
        <v>5</v>
      </c>
      <c r="G4" s="17" t="s">
        <v>6</v>
      </c>
      <c r="H4" s="16" t="s">
        <v>7</v>
      </c>
      <c r="I4" s="18" t="s">
        <v>1</v>
      </c>
      <c r="J4" s="101"/>
      <c r="K4" s="104" t="s">
        <v>2</v>
      </c>
      <c r="L4" s="16" t="s">
        <v>4</v>
      </c>
      <c r="M4" s="16" t="s">
        <v>5</v>
      </c>
      <c r="N4" s="17" t="s">
        <v>6</v>
      </c>
      <c r="O4" s="16" t="s">
        <v>7</v>
      </c>
      <c r="P4" s="101" t="s">
        <v>1</v>
      </c>
      <c r="Q4" s="19" t="s">
        <v>2</v>
      </c>
      <c r="R4" s="16" t="s">
        <v>4</v>
      </c>
      <c r="S4" s="16" t="s">
        <v>5</v>
      </c>
      <c r="T4" s="17" t="s">
        <v>6</v>
      </c>
      <c r="U4" s="16" t="s">
        <v>7</v>
      </c>
      <c r="V4" s="18" t="s">
        <v>1</v>
      </c>
      <c r="W4" s="19"/>
      <c r="X4" s="106"/>
      <c r="Y4" s="107"/>
      <c r="Z4" s="107"/>
      <c r="AA4" s="108"/>
      <c r="AB4" s="107"/>
      <c r="AC4" s="108"/>
      <c r="AD4" s="117"/>
      <c r="AE4" s="107"/>
      <c r="AF4" s="107"/>
      <c r="AG4" s="108"/>
      <c r="AH4" s="107"/>
      <c r="AI4" s="108"/>
      <c r="AJ4" s="107"/>
    </row>
    <row r="5" spans="1:36" ht="16.5" customHeight="1" thickBot="1" x14ac:dyDescent="0.25">
      <c r="A5" s="20"/>
      <c r="B5" s="21"/>
      <c r="C5" s="22"/>
      <c r="D5" s="157"/>
      <c r="E5" s="23"/>
      <c r="F5" s="24"/>
      <c r="G5" s="25"/>
      <c r="H5" s="24"/>
      <c r="I5" s="26"/>
      <c r="J5" s="102"/>
      <c r="K5" s="105"/>
      <c r="L5" s="24"/>
      <c r="M5" s="24"/>
      <c r="N5" s="25"/>
      <c r="O5" s="24"/>
      <c r="P5" s="102"/>
      <c r="Q5" s="27"/>
      <c r="R5" s="24"/>
      <c r="S5" s="24"/>
      <c r="T5" s="25"/>
      <c r="U5" s="24"/>
      <c r="V5" s="26"/>
      <c r="W5" s="27"/>
      <c r="X5" s="109"/>
      <c r="Y5" s="107"/>
      <c r="Z5" s="107"/>
      <c r="AA5" s="108"/>
      <c r="AB5" s="107"/>
      <c r="AC5" s="108"/>
      <c r="AD5" s="108"/>
      <c r="AE5" s="107"/>
      <c r="AF5" s="107"/>
      <c r="AG5" s="108"/>
      <c r="AH5" s="107"/>
      <c r="AI5" s="108"/>
    </row>
    <row r="6" spans="1:36" s="9" customFormat="1" ht="14.45" customHeight="1" thickBot="1" x14ac:dyDescent="0.25">
      <c r="A6" s="28"/>
      <c r="B6" s="171" t="s">
        <v>8</v>
      </c>
      <c r="C6" s="172">
        <f>C26+C39+C51+C60+C76+C84+C96+C109</f>
        <v>76</v>
      </c>
      <c r="D6" s="173">
        <f>D26+D39+D51+D60+D76+D84+D96+D109</f>
        <v>129</v>
      </c>
      <c r="E6" s="173">
        <f>E26+E39+E51+E60+E76+E84+E96+E109</f>
        <v>171</v>
      </c>
      <c r="F6" s="173">
        <f>F26+F39+F51+F60+F76+F84+F96+F109</f>
        <v>906</v>
      </c>
      <c r="G6" s="173">
        <f>E6+F6</f>
        <v>1077</v>
      </c>
      <c r="H6" s="173">
        <f>H26+H39+H51+H60+H76+H84+H96+H109</f>
        <v>439</v>
      </c>
      <c r="I6" s="174">
        <f>G6+H6</f>
        <v>1516</v>
      </c>
      <c r="J6" s="175"/>
      <c r="K6" s="176">
        <f>K26+K39+K51+K60+K76+K84+K96+K109</f>
        <v>57</v>
      </c>
      <c r="L6" s="177">
        <f>L26+L39+L51+L60+L76+L84+L96+L109</f>
        <v>171</v>
      </c>
      <c r="M6" s="177">
        <f>M26+M39+M51+M60+M76+M84+M96+M109</f>
        <v>181</v>
      </c>
      <c r="N6" s="177">
        <f>L6+M6</f>
        <v>352</v>
      </c>
      <c r="O6" s="177">
        <f>O26+O39+O51+O60+O76+O84+O96+O109</f>
        <v>180</v>
      </c>
      <c r="P6" s="175">
        <f>N6+O6</f>
        <v>532</v>
      </c>
      <c r="Q6" s="173">
        <f>Q26+Q39+Q51+Q60+Q76+Q84+Q96+Q109</f>
        <v>72</v>
      </c>
      <c r="R6" s="177">
        <f>R26+R39+R51+R60+R76+R84+R96+R109</f>
        <v>0</v>
      </c>
      <c r="S6" s="177">
        <f>S26+S39+S51+S60+S76+S84+S96+S109</f>
        <v>725</v>
      </c>
      <c r="T6" s="177">
        <f>R6+S6</f>
        <v>725</v>
      </c>
      <c r="U6" s="177">
        <f>U26+U39+U51+U60+U76+U84+U96+U109</f>
        <v>263</v>
      </c>
      <c r="V6" s="178">
        <f>T6+U6</f>
        <v>988</v>
      </c>
      <c r="W6" s="29"/>
      <c r="X6" s="110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2"/>
    </row>
    <row r="7" spans="1:36" ht="13.5" thickBot="1" x14ac:dyDescent="0.25">
      <c r="A7" s="30"/>
      <c r="B7" s="31" t="s">
        <v>9</v>
      </c>
      <c r="C7" s="32"/>
      <c r="D7" s="33"/>
      <c r="E7" s="34"/>
      <c r="F7" s="34"/>
      <c r="G7" s="34"/>
      <c r="H7" s="34"/>
      <c r="I7" s="35"/>
      <c r="J7" s="102"/>
      <c r="K7" s="36"/>
      <c r="L7" s="24"/>
      <c r="M7" s="24"/>
      <c r="N7" s="25"/>
      <c r="O7" s="24"/>
      <c r="P7" s="102"/>
      <c r="Q7" s="23"/>
      <c r="R7" s="24"/>
      <c r="S7" s="24"/>
      <c r="T7" s="25"/>
      <c r="U7" s="24"/>
      <c r="V7" s="26"/>
      <c r="W7" s="23"/>
      <c r="X7" s="113"/>
      <c r="Y7" s="107"/>
      <c r="Z7" s="107"/>
      <c r="AA7" s="108"/>
      <c r="AB7" s="107"/>
      <c r="AC7" s="108"/>
      <c r="AD7" s="107"/>
      <c r="AE7" s="107"/>
      <c r="AF7" s="107"/>
      <c r="AG7" s="108"/>
      <c r="AH7" s="107"/>
      <c r="AI7" s="108"/>
    </row>
    <row r="8" spans="1:36" ht="12.75" customHeight="1" thickBot="1" x14ac:dyDescent="0.25">
      <c r="A8" s="37">
        <v>1</v>
      </c>
      <c r="B8" s="38" t="s">
        <v>10</v>
      </c>
      <c r="C8" s="37">
        <v>1</v>
      </c>
      <c r="D8" s="39">
        <f>K8+Q8</f>
        <v>1</v>
      </c>
      <c r="E8" s="40">
        <f>L8+R8</f>
        <v>0</v>
      </c>
      <c r="F8" s="40">
        <f>M8+S8</f>
        <v>11</v>
      </c>
      <c r="G8" s="40">
        <f>E8+F8</f>
        <v>11</v>
      </c>
      <c r="H8" s="40">
        <f>O8+U8</f>
        <v>4</v>
      </c>
      <c r="I8" s="41">
        <f>G8+H8</f>
        <v>15</v>
      </c>
      <c r="J8" s="45"/>
      <c r="K8" s="42"/>
      <c r="L8" s="43"/>
      <c r="M8" s="43"/>
      <c r="N8" s="43">
        <f>L8+M8</f>
        <v>0</v>
      </c>
      <c r="O8" s="43"/>
      <c r="P8" s="45">
        <f>N8+O8</f>
        <v>0</v>
      </c>
      <c r="Q8" s="179">
        <v>1</v>
      </c>
      <c r="R8" s="180"/>
      <c r="S8" s="180">
        <v>11</v>
      </c>
      <c r="T8" s="180">
        <f>R8+S8</f>
        <v>11</v>
      </c>
      <c r="U8" s="180">
        <v>4</v>
      </c>
      <c r="V8" s="181">
        <f>T8+U8</f>
        <v>15</v>
      </c>
      <c r="W8" s="39"/>
      <c r="X8" s="58"/>
    </row>
    <row r="9" spans="1:36" ht="12.75" customHeight="1" thickBot="1" x14ac:dyDescent="0.25">
      <c r="A9" s="1">
        <v>2</v>
      </c>
      <c r="B9" s="2" t="s">
        <v>11</v>
      </c>
      <c r="C9" s="1">
        <v>1</v>
      </c>
      <c r="D9" s="39">
        <f t="shared" ref="D9:D25" si="0">K9+Q9</f>
        <v>2</v>
      </c>
      <c r="E9" s="40">
        <f t="shared" ref="E9:E25" si="1">L9+R9</f>
        <v>1</v>
      </c>
      <c r="F9" s="40">
        <f t="shared" ref="F9:F25" si="2">M9+S9</f>
        <v>15</v>
      </c>
      <c r="G9" s="40">
        <f t="shared" ref="G9:G25" si="3">E9+F9</f>
        <v>16</v>
      </c>
      <c r="H9" s="40">
        <f t="shared" ref="H9:H25" si="4">O9+U9</f>
        <v>7</v>
      </c>
      <c r="I9" s="41">
        <f t="shared" ref="I9:I25" si="5">G9+H9</f>
        <v>23</v>
      </c>
      <c r="J9" s="47"/>
      <c r="K9" s="46">
        <v>1</v>
      </c>
      <c r="L9" s="6">
        <v>1</v>
      </c>
      <c r="M9" s="6">
        <v>4</v>
      </c>
      <c r="N9" s="43">
        <f t="shared" ref="N9:N25" si="6">L9+M9</f>
        <v>5</v>
      </c>
      <c r="O9" s="6">
        <v>3</v>
      </c>
      <c r="P9" s="45">
        <f t="shared" ref="P9:P25" si="7">N9+O9</f>
        <v>8</v>
      </c>
      <c r="Q9" s="182">
        <v>1</v>
      </c>
      <c r="R9" s="183"/>
      <c r="S9" s="183">
        <v>11</v>
      </c>
      <c r="T9" s="180">
        <f t="shared" ref="T9:T25" si="8">R9+S9</f>
        <v>11</v>
      </c>
      <c r="U9" s="183">
        <v>4</v>
      </c>
      <c r="V9" s="181">
        <f t="shared" ref="V9:V25" si="9">T9+U9</f>
        <v>15</v>
      </c>
      <c r="W9" s="3"/>
      <c r="X9" s="58"/>
    </row>
    <row r="10" spans="1:36" ht="12.75" customHeight="1" thickBot="1" x14ac:dyDescent="0.25">
      <c r="A10" s="1">
        <v>3</v>
      </c>
      <c r="B10" s="2" t="s">
        <v>12</v>
      </c>
      <c r="C10" s="1">
        <v>1</v>
      </c>
      <c r="D10" s="39">
        <f t="shared" si="0"/>
        <v>2</v>
      </c>
      <c r="E10" s="40">
        <f t="shared" si="1"/>
        <v>4</v>
      </c>
      <c r="F10" s="40">
        <f t="shared" si="2"/>
        <v>15</v>
      </c>
      <c r="G10" s="40">
        <f t="shared" si="3"/>
        <v>19</v>
      </c>
      <c r="H10" s="40">
        <f t="shared" si="4"/>
        <v>8</v>
      </c>
      <c r="I10" s="41">
        <f t="shared" si="5"/>
        <v>27</v>
      </c>
      <c r="J10" s="47"/>
      <c r="K10" s="46">
        <v>1</v>
      </c>
      <c r="L10" s="6">
        <v>4</v>
      </c>
      <c r="M10" s="6">
        <v>4</v>
      </c>
      <c r="N10" s="43">
        <f t="shared" si="6"/>
        <v>8</v>
      </c>
      <c r="O10" s="6">
        <v>4</v>
      </c>
      <c r="P10" s="45">
        <f t="shared" si="7"/>
        <v>12</v>
      </c>
      <c r="Q10" s="182">
        <v>1</v>
      </c>
      <c r="R10" s="183"/>
      <c r="S10" s="183">
        <v>11</v>
      </c>
      <c r="T10" s="180">
        <f t="shared" si="8"/>
        <v>11</v>
      </c>
      <c r="U10" s="183">
        <v>4</v>
      </c>
      <c r="V10" s="181">
        <f t="shared" si="9"/>
        <v>15</v>
      </c>
      <c r="W10" s="3"/>
      <c r="X10" s="58"/>
    </row>
    <row r="11" spans="1:36" ht="12.75" customHeight="1" thickBot="1" x14ac:dyDescent="0.25">
      <c r="A11" s="1">
        <v>4</v>
      </c>
      <c r="B11" s="2" t="s">
        <v>13</v>
      </c>
      <c r="C11" s="1">
        <v>1</v>
      </c>
      <c r="D11" s="39">
        <f t="shared" si="0"/>
        <v>2</v>
      </c>
      <c r="E11" s="40">
        <f t="shared" si="1"/>
        <v>4</v>
      </c>
      <c r="F11" s="40">
        <f t="shared" si="2"/>
        <v>15</v>
      </c>
      <c r="G11" s="40">
        <f t="shared" si="3"/>
        <v>19</v>
      </c>
      <c r="H11" s="40">
        <f t="shared" si="4"/>
        <v>8</v>
      </c>
      <c r="I11" s="41">
        <f t="shared" si="5"/>
        <v>27</v>
      </c>
      <c r="J11" s="47"/>
      <c r="K11" s="46">
        <v>1</v>
      </c>
      <c r="L11" s="6">
        <v>4</v>
      </c>
      <c r="M11" s="6">
        <v>4</v>
      </c>
      <c r="N11" s="43">
        <f t="shared" si="6"/>
        <v>8</v>
      </c>
      <c r="O11" s="6">
        <v>4</v>
      </c>
      <c r="P11" s="45">
        <f t="shared" si="7"/>
        <v>12</v>
      </c>
      <c r="Q11" s="182">
        <v>1</v>
      </c>
      <c r="R11" s="183"/>
      <c r="S11" s="183">
        <v>11</v>
      </c>
      <c r="T11" s="180">
        <f t="shared" si="8"/>
        <v>11</v>
      </c>
      <c r="U11" s="183">
        <v>4</v>
      </c>
      <c r="V11" s="181">
        <f t="shared" si="9"/>
        <v>15</v>
      </c>
      <c r="W11" s="3"/>
      <c r="X11" s="58"/>
    </row>
    <row r="12" spans="1:36" ht="12.75" customHeight="1" thickBot="1" x14ac:dyDescent="0.25">
      <c r="A12" s="1">
        <v>5</v>
      </c>
      <c r="B12" s="2" t="s">
        <v>14</v>
      </c>
      <c r="C12" s="1">
        <v>1</v>
      </c>
      <c r="D12" s="39">
        <f t="shared" si="0"/>
        <v>2</v>
      </c>
      <c r="E12" s="40">
        <f t="shared" si="1"/>
        <v>0</v>
      </c>
      <c r="F12" s="40">
        <f t="shared" si="2"/>
        <v>11</v>
      </c>
      <c r="G12" s="40">
        <f t="shared" si="3"/>
        <v>11</v>
      </c>
      <c r="H12" s="40">
        <f t="shared" si="4"/>
        <v>5</v>
      </c>
      <c r="I12" s="41">
        <f t="shared" si="5"/>
        <v>16</v>
      </c>
      <c r="J12" s="47"/>
      <c r="K12" s="46">
        <v>1</v>
      </c>
      <c r="L12" s="6"/>
      <c r="M12" s="6">
        <v>1</v>
      </c>
      <c r="N12" s="43">
        <f t="shared" si="6"/>
        <v>1</v>
      </c>
      <c r="O12" s="6">
        <v>1</v>
      </c>
      <c r="P12" s="45">
        <f t="shared" si="7"/>
        <v>2</v>
      </c>
      <c r="Q12" s="182">
        <v>1</v>
      </c>
      <c r="R12" s="183"/>
      <c r="S12" s="183">
        <v>10</v>
      </c>
      <c r="T12" s="180">
        <f t="shared" si="8"/>
        <v>10</v>
      </c>
      <c r="U12" s="183">
        <v>4</v>
      </c>
      <c r="V12" s="181">
        <f t="shared" si="9"/>
        <v>14</v>
      </c>
      <c r="W12" s="3"/>
      <c r="X12" s="58"/>
    </row>
    <row r="13" spans="1:36" ht="12.75" customHeight="1" thickBot="1" x14ac:dyDescent="0.25">
      <c r="A13" s="1">
        <v>6</v>
      </c>
      <c r="B13" s="2" t="s">
        <v>15</v>
      </c>
      <c r="C13" s="1">
        <v>1</v>
      </c>
      <c r="D13" s="39">
        <f t="shared" si="0"/>
        <v>2</v>
      </c>
      <c r="E13" s="40">
        <f t="shared" si="1"/>
        <v>4</v>
      </c>
      <c r="F13" s="40">
        <f t="shared" si="2"/>
        <v>15</v>
      </c>
      <c r="G13" s="40">
        <f t="shared" si="3"/>
        <v>19</v>
      </c>
      <c r="H13" s="40">
        <f t="shared" si="4"/>
        <v>7</v>
      </c>
      <c r="I13" s="41">
        <f t="shared" si="5"/>
        <v>26</v>
      </c>
      <c r="J13" s="47"/>
      <c r="K13" s="46">
        <v>1</v>
      </c>
      <c r="L13" s="6">
        <v>4</v>
      </c>
      <c r="M13" s="6">
        <v>4</v>
      </c>
      <c r="N13" s="43">
        <f t="shared" si="6"/>
        <v>8</v>
      </c>
      <c r="O13" s="6">
        <v>4</v>
      </c>
      <c r="P13" s="45">
        <f t="shared" si="7"/>
        <v>12</v>
      </c>
      <c r="Q13" s="182">
        <v>1</v>
      </c>
      <c r="R13" s="183"/>
      <c r="S13" s="183">
        <v>11</v>
      </c>
      <c r="T13" s="180">
        <f t="shared" si="8"/>
        <v>11</v>
      </c>
      <c r="U13" s="183">
        <v>3</v>
      </c>
      <c r="V13" s="181">
        <f t="shared" si="9"/>
        <v>14</v>
      </c>
      <c r="W13" s="3"/>
      <c r="X13" s="58"/>
    </row>
    <row r="14" spans="1:36" ht="12.75" customHeight="1" thickBot="1" x14ac:dyDescent="0.25">
      <c r="A14" s="1">
        <v>7</v>
      </c>
      <c r="B14" s="2" t="s">
        <v>16</v>
      </c>
      <c r="C14" s="130">
        <v>1</v>
      </c>
      <c r="D14" s="39">
        <f t="shared" si="0"/>
        <v>2</v>
      </c>
      <c r="E14" s="40">
        <f t="shared" si="1"/>
        <v>4</v>
      </c>
      <c r="F14" s="40">
        <f t="shared" si="2"/>
        <v>7</v>
      </c>
      <c r="G14" s="40">
        <f t="shared" si="3"/>
        <v>11</v>
      </c>
      <c r="H14" s="40">
        <f t="shared" si="4"/>
        <v>4</v>
      </c>
      <c r="I14" s="41">
        <f t="shared" si="5"/>
        <v>15</v>
      </c>
      <c r="J14" s="47"/>
      <c r="K14" s="46">
        <v>1</v>
      </c>
      <c r="L14" s="6">
        <v>4</v>
      </c>
      <c r="M14" s="6">
        <v>1</v>
      </c>
      <c r="N14" s="43">
        <f t="shared" si="6"/>
        <v>5</v>
      </c>
      <c r="O14" s="6">
        <v>3</v>
      </c>
      <c r="P14" s="45">
        <f t="shared" si="7"/>
        <v>8</v>
      </c>
      <c r="Q14" s="184">
        <v>1</v>
      </c>
      <c r="R14" s="185"/>
      <c r="S14" s="185">
        <v>6</v>
      </c>
      <c r="T14" s="180">
        <f t="shared" si="8"/>
        <v>6</v>
      </c>
      <c r="U14" s="185">
        <v>1</v>
      </c>
      <c r="V14" s="181">
        <f t="shared" si="9"/>
        <v>7</v>
      </c>
      <c r="W14" s="3"/>
      <c r="X14" s="58"/>
    </row>
    <row r="15" spans="1:36" ht="12.75" customHeight="1" thickBot="1" x14ac:dyDescent="0.25">
      <c r="A15" s="1">
        <v>8</v>
      </c>
      <c r="B15" s="186" t="s">
        <v>17</v>
      </c>
      <c r="C15" s="1">
        <v>1</v>
      </c>
      <c r="D15" s="39">
        <f t="shared" si="0"/>
        <v>2</v>
      </c>
      <c r="E15" s="40">
        <f t="shared" si="1"/>
        <v>2</v>
      </c>
      <c r="F15" s="40">
        <f t="shared" si="2"/>
        <v>6</v>
      </c>
      <c r="G15" s="40">
        <f t="shared" si="3"/>
        <v>8</v>
      </c>
      <c r="H15" s="40">
        <f t="shared" si="4"/>
        <v>5</v>
      </c>
      <c r="I15" s="41">
        <f t="shared" si="5"/>
        <v>13</v>
      </c>
      <c r="J15" s="47"/>
      <c r="K15" s="46">
        <v>1</v>
      </c>
      <c r="L15" s="6">
        <v>2</v>
      </c>
      <c r="M15" s="6">
        <v>1</v>
      </c>
      <c r="N15" s="43">
        <f t="shared" si="6"/>
        <v>3</v>
      </c>
      <c r="O15" s="6">
        <v>1</v>
      </c>
      <c r="P15" s="45">
        <f t="shared" si="7"/>
        <v>4</v>
      </c>
      <c r="Q15" s="182">
        <v>1</v>
      </c>
      <c r="R15" s="183"/>
      <c r="S15" s="183">
        <v>5</v>
      </c>
      <c r="T15" s="180">
        <f t="shared" si="8"/>
        <v>5</v>
      </c>
      <c r="U15" s="183">
        <v>4</v>
      </c>
      <c r="V15" s="181">
        <f t="shared" si="9"/>
        <v>9</v>
      </c>
      <c r="W15" s="3"/>
      <c r="X15" s="58"/>
    </row>
    <row r="16" spans="1:36" ht="12.75" customHeight="1" thickBot="1" x14ac:dyDescent="0.25">
      <c r="A16" s="1">
        <v>9</v>
      </c>
      <c r="B16" s="2" t="s">
        <v>18</v>
      </c>
      <c r="C16" s="1">
        <v>1</v>
      </c>
      <c r="D16" s="39">
        <f t="shared" si="0"/>
        <v>2</v>
      </c>
      <c r="E16" s="40">
        <f t="shared" si="1"/>
        <v>2</v>
      </c>
      <c r="F16" s="40">
        <f t="shared" si="2"/>
        <v>8</v>
      </c>
      <c r="G16" s="40">
        <f t="shared" si="3"/>
        <v>10</v>
      </c>
      <c r="H16" s="40">
        <f t="shared" si="4"/>
        <v>7</v>
      </c>
      <c r="I16" s="41">
        <f t="shared" si="5"/>
        <v>17</v>
      </c>
      <c r="J16" s="47"/>
      <c r="K16" s="46">
        <v>1</v>
      </c>
      <c r="L16" s="6">
        <v>2</v>
      </c>
      <c r="M16" s="6">
        <v>3</v>
      </c>
      <c r="N16" s="43">
        <f t="shared" si="6"/>
        <v>5</v>
      </c>
      <c r="O16" s="6">
        <v>4</v>
      </c>
      <c r="P16" s="45">
        <f t="shared" si="7"/>
        <v>9</v>
      </c>
      <c r="Q16" s="182">
        <v>1</v>
      </c>
      <c r="R16" s="183"/>
      <c r="S16" s="183">
        <v>5</v>
      </c>
      <c r="T16" s="180">
        <f t="shared" si="8"/>
        <v>5</v>
      </c>
      <c r="U16" s="183">
        <v>3</v>
      </c>
      <c r="V16" s="181">
        <f t="shared" si="9"/>
        <v>8</v>
      </c>
      <c r="W16" s="3"/>
      <c r="X16" s="58"/>
    </row>
    <row r="17" spans="1:42" ht="12.6" customHeight="1" thickBot="1" x14ac:dyDescent="0.25">
      <c r="A17" s="1">
        <v>10</v>
      </c>
      <c r="B17" s="48" t="s">
        <v>19</v>
      </c>
      <c r="C17" s="1">
        <v>1</v>
      </c>
      <c r="D17" s="39">
        <f t="shared" si="0"/>
        <v>1</v>
      </c>
      <c r="E17" s="40">
        <f t="shared" si="1"/>
        <v>4</v>
      </c>
      <c r="F17" s="40">
        <f t="shared" si="2"/>
        <v>4</v>
      </c>
      <c r="G17" s="40">
        <f t="shared" si="3"/>
        <v>8</v>
      </c>
      <c r="H17" s="40">
        <f t="shared" si="4"/>
        <v>4</v>
      </c>
      <c r="I17" s="41">
        <f>G17+H17</f>
        <v>12</v>
      </c>
      <c r="J17" s="47"/>
      <c r="K17" s="4">
        <v>1</v>
      </c>
      <c r="L17" s="5">
        <v>4</v>
      </c>
      <c r="M17" s="5">
        <v>4</v>
      </c>
      <c r="N17" s="43">
        <f t="shared" si="6"/>
        <v>8</v>
      </c>
      <c r="O17" s="5">
        <v>4</v>
      </c>
      <c r="P17" s="45">
        <f t="shared" si="7"/>
        <v>12</v>
      </c>
      <c r="Q17" s="182"/>
      <c r="R17" s="183"/>
      <c r="S17" s="183"/>
      <c r="T17" s="180">
        <f t="shared" si="8"/>
        <v>0</v>
      </c>
      <c r="U17" s="183"/>
      <c r="V17" s="181">
        <f t="shared" si="9"/>
        <v>0</v>
      </c>
      <c r="W17" s="3"/>
      <c r="X17" s="118"/>
      <c r="Z17" s="119"/>
      <c r="AA17" s="119"/>
      <c r="AB17" s="119"/>
      <c r="AC17" s="119"/>
    </row>
    <row r="18" spans="1:42" ht="12.75" customHeight="1" thickBot="1" x14ac:dyDescent="0.25">
      <c r="A18" s="1">
        <v>11</v>
      </c>
      <c r="B18" s="2" t="s">
        <v>20</v>
      </c>
      <c r="C18" s="1">
        <v>1</v>
      </c>
      <c r="D18" s="39">
        <f t="shared" si="0"/>
        <v>2</v>
      </c>
      <c r="E18" s="40">
        <f t="shared" si="1"/>
        <v>4</v>
      </c>
      <c r="F18" s="40">
        <f t="shared" si="2"/>
        <v>15</v>
      </c>
      <c r="G18" s="40">
        <f t="shared" si="3"/>
        <v>19</v>
      </c>
      <c r="H18" s="40">
        <f t="shared" si="4"/>
        <v>8</v>
      </c>
      <c r="I18" s="41">
        <f t="shared" si="5"/>
        <v>27</v>
      </c>
      <c r="J18" s="47"/>
      <c r="K18" s="46">
        <v>1</v>
      </c>
      <c r="L18" s="6">
        <v>4</v>
      </c>
      <c r="M18" s="6">
        <v>4</v>
      </c>
      <c r="N18" s="43">
        <f t="shared" si="6"/>
        <v>8</v>
      </c>
      <c r="O18" s="6">
        <v>4</v>
      </c>
      <c r="P18" s="45">
        <f t="shared" si="7"/>
        <v>12</v>
      </c>
      <c r="Q18" s="182">
        <v>1</v>
      </c>
      <c r="R18" s="183"/>
      <c r="S18" s="183">
        <v>11</v>
      </c>
      <c r="T18" s="180">
        <f t="shared" si="8"/>
        <v>11</v>
      </c>
      <c r="U18" s="183">
        <v>4</v>
      </c>
      <c r="V18" s="181">
        <f t="shared" si="9"/>
        <v>15</v>
      </c>
      <c r="W18" s="3"/>
      <c r="X18" s="58"/>
    </row>
    <row r="19" spans="1:42" ht="12.75" customHeight="1" thickBot="1" x14ac:dyDescent="0.25">
      <c r="A19" s="1">
        <v>12</v>
      </c>
      <c r="B19" s="2" t="s">
        <v>21</v>
      </c>
      <c r="C19" s="1">
        <v>1</v>
      </c>
      <c r="D19" s="39">
        <f t="shared" si="0"/>
        <v>1</v>
      </c>
      <c r="E19" s="40">
        <f t="shared" si="1"/>
        <v>0</v>
      </c>
      <c r="F19" s="40">
        <f t="shared" si="2"/>
        <v>5</v>
      </c>
      <c r="G19" s="40">
        <f t="shared" si="3"/>
        <v>5</v>
      </c>
      <c r="H19" s="40">
        <f t="shared" si="4"/>
        <v>3</v>
      </c>
      <c r="I19" s="41">
        <f t="shared" si="5"/>
        <v>8</v>
      </c>
      <c r="J19" s="47"/>
      <c r="K19" s="46"/>
      <c r="L19" s="6"/>
      <c r="M19" s="6"/>
      <c r="N19" s="43">
        <f t="shared" si="6"/>
        <v>0</v>
      </c>
      <c r="O19" s="6"/>
      <c r="P19" s="45">
        <f t="shared" si="7"/>
        <v>0</v>
      </c>
      <c r="Q19" s="182">
        <v>1</v>
      </c>
      <c r="R19" s="183"/>
      <c r="S19" s="183">
        <v>5</v>
      </c>
      <c r="T19" s="180">
        <f t="shared" si="8"/>
        <v>5</v>
      </c>
      <c r="U19" s="183">
        <v>3</v>
      </c>
      <c r="V19" s="181">
        <f t="shared" si="9"/>
        <v>8</v>
      </c>
      <c r="W19" s="3"/>
      <c r="X19" s="58"/>
    </row>
    <row r="20" spans="1:42" ht="12.6" customHeight="1" thickBot="1" x14ac:dyDescent="0.25">
      <c r="A20" s="1">
        <v>13</v>
      </c>
      <c r="B20" s="2" t="s">
        <v>22</v>
      </c>
      <c r="C20" s="1">
        <v>1</v>
      </c>
      <c r="D20" s="39">
        <f t="shared" si="0"/>
        <v>1</v>
      </c>
      <c r="E20" s="40">
        <f t="shared" si="1"/>
        <v>0</v>
      </c>
      <c r="F20" s="40">
        <f t="shared" si="2"/>
        <v>11</v>
      </c>
      <c r="G20" s="40">
        <f t="shared" si="3"/>
        <v>11</v>
      </c>
      <c r="H20" s="40">
        <f t="shared" si="4"/>
        <v>4</v>
      </c>
      <c r="I20" s="41">
        <f t="shared" si="5"/>
        <v>15</v>
      </c>
      <c r="J20" s="47"/>
      <c r="K20" s="46"/>
      <c r="L20" s="6"/>
      <c r="M20" s="6"/>
      <c r="N20" s="43">
        <f t="shared" si="6"/>
        <v>0</v>
      </c>
      <c r="O20" s="6"/>
      <c r="P20" s="45">
        <f t="shared" si="7"/>
        <v>0</v>
      </c>
      <c r="Q20" s="182">
        <v>1</v>
      </c>
      <c r="R20" s="183"/>
      <c r="S20" s="183">
        <v>11</v>
      </c>
      <c r="T20" s="180">
        <f t="shared" si="8"/>
        <v>11</v>
      </c>
      <c r="U20" s="183">
        <v>4</v>
      </c>
      <c r="V20" s="181">
        <f t="shared" si="9"/>
        <v>15</v>
      </c>
      <c r="W20" s="3"/>
      <c r="X20" s="58"/>
    </row>
    <row r="21" spans="1:42" ht="12.75" customHeight="1" thickBot="1" x14ac:dyDescent="0.25">
      <c r="A21" s="1">
        <v>14</v>
      </c>
      <c r="B21" s="2" t="s">
        <v>23</v>
      </c>
      <c r="C21" s="1">
        <v>1</v>
      </c>
      <c r="D21" s="39">
        <f t="shared" si="0"/>
        <v>2</v>
      </c>
      <c r="E21" s="40">
        <f t="shared" si="1"/>
        <v>4</v>
      </c>
      <c r="F21" s="40">
        <f t="shared" si="2"/>
        <v>15</v>
      </c>
      <c r="G21" s="40">
        <f t="shared" si="3"/>
        <v>19</v>
      </c>
      <c r="H21" s="40">
        <f t="shared" si="4"/>
        <v>8</v>
      </c>
      <c r="I21" s="41">
        <f t="shared" si="5"/>
        <v>27</v>
      </c>
      <c r="J21" s="47"/>
      <c r="K21" s="46">
        <v>1</v>
      </c>
      <c r="L21" s="6">
        <v>4</v>
      </c>
      <c r="M21" s="6">
        <v>4</v>
      </c>
      <c r="N21" s="43">
        <f t="shared" si="6"/>
        <v>8</v>
      </c>
      <c r="O21" s="6">
        <v>4</v>
      </c>
      <c r="P21" s="45">
        <f t="shared" si="7"/>
        <v>12</v>
      </c>
      <c r="Q21" s="182">
        <v>1</v>
      </c>
      <c r="R21" s="183"/>
      <c r="S21" s="183">
        <v>11</v>
      </c>
      <c r="T21" s="180">
        <f t="shared" si="8"/>
        <v>11</v>
      </c>
      <c r="U21" s="183">
        <v>4</v>
      </c>
      <c r="V21" s="181">
        <f t="shared" si="9"/>
        <v>15</v>
      </c>
      <c r="W21" s="3"/>
      <c r="X21" s="58"/>
    </row>
    <row r="22" spans="1:42" ht="12.75" customHeight="1" thickBot="1" x14ac:dyDescent="0.25">
      <c r="A22" s="1">
        <v>15</v>
      </c>
      <c r="B22" s="2" t="s">
        <v>24</v>
      </c>
      <c r="C22" s="1">
        <v>1</v>
      </c>
      <c r="D22" s="39">
        <f t="shared" si="0"/>
        <v>1</v>
      </c>
      <c r="E22" s="40">
        <f t="shared" si="1"/>
        <v>0</v>
      </c>
      <c r="F22" s="40">
        <f t="shared" si="2"/>
        <v>5</v>
      </c>
      <c r="G22" s="40">
        <f t="shared" si="3"/>
        <v>5</v>
      </c>
      <c r="H22" s="40">
        <f t="shared" si="4"/>
        <v>2</v>
      </c>
      <c r="I22" s="41">
        <f t="shared" si="5"/>
        <v>7</v>
      </c>
      <c r="J22" s="47"/>
      <c r="K22" s="46"/>
      <c r="L22" s="6"/>
      <c r="M22" s="6"/>
      <c r="N22" s="43">
        <f t="shared" si="6"/>
        <v>0</v>
      </c>
      <c r="O22" s="6"/>
      <c r="P22" s="45">
        <f t="shared" si="7"/>
        <v>0</v>
      </c>
      <c r="Q22" s="182">
        <v>1</v>
      </c>
      <c r="R22" s="183"/>
      <c r="S22" s="183">
        <v>5</v>
      </c>
      <c r="T22" s="180">
        <f t="shared" si="8"/>
        <v>5</v>
      </c>
      <c r="U22" s="183">
        <v>2</v>
      </c>
      <c r="V22" s="181">
        <f t="shared" si="9"/>
        <v>7</v>
      </c>
      <c r="W22" s="3"/>
      <c r="X22" s="58"/>
    </row>
    <row r="23" spans="1:42" ht="12.6" customHeight="1" thickBot="1" x14ac:dyDescent="0.25">
      <c r="A23" s="1">
        <v>16</v>
      </c>
      <c r="B23" s="2" t="s">
        <v>25</v>
      </c>
      <c r="C23" s="1">
        <v>1</v>
      </c>
      <c r="D23" s="39">
        <f t="shared" si="0"/>
        <v>2</v>
      </c>
      <c r="E23" s="40">
        <f t="shared" si="1"/>
        <v>0</v>
      </c>
      <c r="F23" s="40">
        <f t="shared" si="2"/>
        <v>14</v>
      </c>
      <c r="G23" s="40">
        <f t="shared" si="3"/>
        <v>14</v>
      </c>
      <c r="H23" s="40">
        <f t="shared" si="4"/>
        <v>5</v>
      </c>
      <c r="I23" s="41">
        <f t="shared" si="5"/>
        <v>19</v>
      </c>
      <c r="J23" s="47"/>
      <c r="K23" s="46">
        <v>1</v>
      </c>
      <c r="L23" s="6"/>
      <c r="M23" s="6">
        <v>3</v>
      </c>
      <c r="N23" s="43">
        <f t="shared" si="6"/>
        <v>3</v>
      </c>
      <c r="O23" s="6">
        <v>1</v>
      </c>
      <c r="P23" s="45">
        <f t="shared" si="7"/>
        <v>4</v>
      </c>
      <c r="Q23" s="182">
        <v>1</v>
      </c>
      <c r="R23" s="183"/>
      <c r="S23" s="183">
        <v>11</v>
      </c>
      <c r="T23" s="180">
        <f t="shared" si="8"/>
        <v>11</v>
      </c>
      <c r="U23" s="183">
        <v>4</v>
      </c>
      <c r="V23" s="181">
        <f t="shared" si="9"/>
        <v>15</v>
      </c>
      <c r="W23" s="3"/>
      <c r="X23" s="58"/>
    </row>
    <row r="24" spans="1:42" ht="12.75" customHeight="1" thickBot="1" x14ac:dyDescent="0.25">
      <c r="A24" s="1">
        <v>17</v>
      </c>
      <c r="B24" s="2" t="s">
        <v>26</v>
      </c>
      <c r="C24" s="1">
        <v>1</v>
      </c>
      <c r="D24" s="39">
        <f t="shared" si="0"/>
        <v>2</v>
      </c>
      <c r="E24" s="40">
        <f t="shared" si="1"/>
        <v>4</v>
      </c>
      <c r="F24" s="40">
        <f t="shared" si="2"/>
        <v>15</v>
      </c>
      <c r="G24" s="40">
        <f t="shared" si="3"/>
        <v>19</v>
      </c>
      <c r="H24" s="40">
        <f t="shared" si="4"/>
        <v>8</v>
      </c>
      <c r="I24" s="41">
        <f t="shared" si="5"/>
        <v>27</v>
      </c>
      <c r="J24" s="47"/>
      <c r="K24" s="46">
        <v>1</v>
      </c>
      <c r="L24" s="6">
        <v>4</v>
      </c>
      <c r="M24" s="6">
        <v>4</v>
      </c>
      <c r="N24" s="43">
        <f t="shared" si="6"/>
        <v>8</v>
      </c>
      <c r="O24" s="6">
        <v>4</v>
      </c>
      <c r="P24" s="45">
        <f t="shared" si="7"/>
        <v>12</v>
      </c>
      <c r="Q24" s="182">
        <v>1</v>
      </c>
      <c r="R24" s="183"/>
      <c r="S24" s="183">
        <v>11</v>
      </c>
      <c r="T24" s="180">
        <f t="shared" si="8"/>
        <v>11</v>
      </c>
      <c r="U24" s="183">
        <v>4</v>
      </c>
      <c r="V24" s="181">
        <f t="shared" si="9"/>
        <v>15</v>
      </c>
      <c r="W24" s="3"/>
      <c r="X24" s="58"/>
    </row>
    <row r="25" spans="1:42" ht="12.75" customHeight="1" thickBot="1" x14ac:dyDescent="0.25">
      <c r="A25" s="49">
        <v>18</v>
      </c>
      <c r="B25" s="50" t="s">
        <v>27</v>
      </c>
      <c r="C25" s="51">
        <v>1</v>
      </c>
      <c r="D25" s="39">
        <f t="shared" si="0"/>
        <v>2</v>
      </c>
      <c r="E25" s="40">
        <f t="shared" si="1"/>
        <v>4</v>
      </c>
      <c r="F25" s="40">
        <f t="shared" si="2"/>
        <v>15</v>
      </c>
      <c r="G25" s="40">
        <f t="shared" si="3"/>
        <v>19</v>
      </c>
      <c r="H25" s="40">
        <f t="shared" si="4"/>
        <v>7</v>
      </c>
      <c r="I25" s="41">
        <f t="shared" si="5"/>
        <v>26</v>
      </c>
      <c r="J25" s="56">
        <v>1</v>
      </c>
      <c r="K25" s="53">
        <v>1</v>
      </c>
      <c r="L25" s="54">
        <v>4</v>
      </c>
      <c r="M25" s="54">
        <v>4</v>
      </c>
      <c r="N25" s="43">
        <f t="shared" si="6"/>
        <v>8</v>
      </c>
      <c r="O25" s="54">
        <v>3</v>
      </c>
      <c r="P25" s="45">
        <f t="shared" si="7"/>
        <v>11</v>
      </c>
      <c r="Q25" s="187">
        <v>1</v>
      </c>
      <c r="R25" s="188"/>
      <c r="S25" s="188">
        <v>11</v>
      </c>
      <c r="T25" s="180">
        <f t="shared" si="8"/>
        <v>11</v>
      </c>
      <c r="U25" s="188">
        <v>4</v>
      </c>
      <c r="V25" s="181">
        <f t="shared" si="9"/>
        <v>15</v>
      </c>
      <c r="W25" s="52"/>
      <c r="X25" s="58"/>
    </row>
    <row r="26" spans="1:42" s="9" customFormat="1" ht="13.5" thickBot="1" x14ac:dyDescent="0.25">
      <c r="A26" s="189"/>
      <c r="B26" s="190" t="s">
        <v>28</v>
      </c>
      <c r="C26" s="191">
        <f>SUM(C8:C25)</f>
        <v>18</v>
      </c>
      <c r="D26" s="192">
        <f>SUM(D8:D25)</f>
        <v>31</v>
      </c>
      <c r="E26" s="192">
        <f t="shared" ref="E26:I26" si="10">SUM(E8:E25)</f>
        <v>41</v>
      </c>
      <c r="F26" s="192">
        <f t="shared" si="10"/>
        <v>202</v>
      </c>
      <c r="G26" s="192">
        <f t="shared" si="10"/>
        <v>243</v>
      </c>
      <c r="H26" s="192">
        <f t="shared" si="10"/>
        <v>104</v>
      </c>
      <c r="I26" s="192">
        <f t="shared" si="10"/>
        <v>347</v>
      </c>
      <c r="J26" s="193"/>
      <c r="K26" s="194">
        <f>SUM(K8:K25)</f>
        <v>14</v>
      </c>
      <c r="L26" s="195">
        <f>SUM(L8:L25)</f>
        <v>41</v>
      </c>
      <c r="M26" s="195">
        <f>SUM(M8:M25)</f>
        <v>45</v>
      </c>
      <c r="N26" s="195">
        <f>L26+M26</f>
        <v>86</v>
      </c>
      <c r="O26" s="195">
        <f>SUM(O8:O25)</f>
        <v>44</v>
      </c>
      <c r="P26" s="193">
        <f>N26+O26</f>
        <v>130</v>
      </c>
      <c r="Q26" s="196">
        <f>SUM(Q8:Q25)</f>
        <v>17</v>
      </c>
      <c r="R26" s="195">
        <f>SUM(R8:R25)</f>
        <v>0</v>
      </c>
      <c r="S26" s="195">
        <f>SUM(S8:S25)</f>
        <v>157</v>
      </c>
      <c r="T26" s="195">
        <f t="shared" ref="T26" si="11">R26+S26</f>
        <v>157</v>
      </c>
      <c r="U26" s="195">
        <f>SUM(U8:U25)</f>
        <v>60</v>
      </c>
      <c r="V26" s="197">
        <f>T26+U26</f>
        <v>217</v>
      </c>
      <c r="W26" s="57"/>
      <c r="X26" s="114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2"/>
    </row>
    <row r="27" spans="1:42" ht="13.5" thickBot="1" x14ac:dyDescent="0.25">
      <c r="A27" s="58"/>
      <c r="B27" s="59" t="s">
        <v>29</v>
      </c>
      <c r="C27" s="28"/>
      <c r="D27" s="60"/>
      <c r="E27" s="61"/>
      <c r="F27" s="129"/>
      <c r="G27" s="62"/>
      <c r="H27" s="61"/>
      <c r="I27" s="63"/>
      <c r="J27" s="103"/>
      <c r="K27" s="64"/>
      <c r="L27" s="65"/>
      <c r="M27" s="65"/>
      <c r="N27" s="65"/>
      <c r="O27" s="65"/>
      <c r="P27" s="103"/>
      <c r="Q27" s="67"/>
      <c r="R27" s="65"/>
      <c r="S27" s="65"/>
      <c r="T27" s="65"/>
      <c r="U27" s="65"/>
      <c r="V27" s="66"/>
      <c r="W27" s="67"/>
      <c r="X27" s="58"/>
      <c r="AJ27" s="112"/>
    </row>
    <row r="28" spans="1:42" ht="12.75" customHeight="1" thickBot="1" x14ac:dyDescent="0.25">
      <c r="A28" s="37">
        <v>1</v>
      </c>
      <c r="B28" s="38" t="s">
        <v>30</v>
      </c>
      <c r="C28" s="68">
        <v>1</v>
      </c>
      <c r="D28" s="39">
        <f>K28+Q28</f>
        <v>2</v>
      </c>
      <c r="E28" s="40">
        <f>L28+R28</f>
        <v>4</v>
      </c>
      <c r="F28" s="40">
        <f>M28+S28</f>
        <v>11</v>
      </c>
      <c r="G28" s="40">
        <f>E28+F28</f>
        <v>15</v>
      </c>
      <c r="H28" s="40">
        <f>O28+U28</f>
        <v>6</v>
      </c>
      <c r="I28" s="41">
        <f>G28+H28</f>
        <v>21</v>
      </c>
      <c r="J28" s="45"/>
      <c r="K28" s="42">
        <v>1</v>
      </c>
      <c r="L28" s="43">
        <v>4</v>
      </c>
      <c r="M28" s="43"/>
      <c r="N28" s="43">
        <f>L28+M28</f>
        <v>4</v>
      </c>
      <c r="O28" s="43">
        <v>2</v>
      </c>
      <c r="P28" s="45">
        <f t="shared" ref="P28:P39" si="12">N28+O28</f>
        <v>6</v>
      </c>
      <c r="Q28" s="39">
        <v>1</v>
      </c>
      <c r="R28" s="43"/>
      <c r="S28" s="43">
        <v>11</v>
      </c>
      <c r="T28" s="43">
        <f t="shared" ref="T28:T39" si="13">R28+S28</f>
        <v>11</v>
      </c>
      <c r="U28" s="43">
        <v>4</v>
      </c>
      <c r="V28" s="44">
        <f t="shared" ref="V28:V39" si="14">T28+U28</f>
        <v>15</v>
      </c>
      <c r="W28" s="39"/>
      <c r="X28" s="58"/>
    </row>
    <row r="29" spans="1:42" ht="12.75" customHeight="1" thickBot="1" x14ac:dyDescent="0.25">
      <c r="A29" s="1">
        <v>2</v>
      </c>
      <c r="B29" s="2" t="s">
        <v>31</v>
      </c>
      <c r="C29" s="1">
        <v>1</v>
      </c>
      <c r="D29" s="39">
        <f t="shared" ref="D29:D38" si="15">K29+Q29</f>
        <v>2</v>
      </c>
      <c r="E29" s="40">
        <f t="shared" ref="E29:E38" si="16">L29+R29</f>
        <v>4</v>
      </c>
      <c r="F29" s="40">
        <f t="shared" ref="F29:F38" si="17">M29+S29</f>
        <v>15</v>
      </c>
      <c r="G29" s="40">
        <f t="shared" ref="G29:G38" si="18">E29+F29</f>
        <v>19</v>
      </c>
      <c r="H29" s="40">
        <f t="shared" ref="H29:H38" si="19">O29+U29</f>
        <v>8</v>
      </c>
      <c r="I29" s="41">
        <f t="shared" ref="I29:I38" si="20">G29+H29</f>
        <v>27</v>
      </c>
      <c r="J29" s="47"/>
      <c r="K29" s="46">
        <v>1</v>
      </c>
      <c r="L29" s="6">
        <v>4</v>
      </c>
      <c r="M29" s="6">
        <v>4</v>
      </c>
      <c r="N29" s="43">
        <f t="shared" ref="N29:N38" si="21">L29+M29</f>
        <v>8</v>
      </c>
      <c r="O29" s="6">
        <v>4</v>
      </c>
      <c r="P29" s="45">
        <f t="shared" si="12"/>
        <v>12</v>
      </c>
      <c r="Q29" s="3">
        <v>1</v>
      </c>
      <c r="R29" s="6"/>
      <c r="S29" s="6">
        <v>11</v>
      </c>
      <c r="T29" s="43">
        <f t="shared" si="13"/>
        <v>11</v>
      </c>
      <c r="U29" s="6">
        <v>4</v>
      </c>
      <c r="V29" s="44">
        <f t="shared" si="14"/>
        <v>15</v>
      </c>
      <c r="W29" s="3"/>
      <c r="X29" s="58"/>
      <c r="AK29" s="8"/>
      <c r="AL29" s="8"/>
      <c r="AM29" s="8"/>
      <c r="AN29" s="8"/>
      <c r="AO29" s="8"/>
      <c r="AP29" s="8"/>
    </row>
    <row r="30" spans="1:42" ht="12.6" customHeight="1" thickBot="1" x14ac:dyDescent="0.25">
      <c r="A30" s="1">
        <v>3</v>
      </c>
      <c r="B30" s="2" t="s">
        <v>32</v>
      </c>
      <c r="C30" s="1">
        <v>1</v>
      </c>
      <c r="D30" s="39">
        <f t="shared" si="15"/>
        <v>1</v>
      </c>
      <c r="E30" s="40">
        <f t="shared" si="16"/>
        <v>2</v>
      </c>
      <c r="F30" s="40">
        <f t="shared" si="17"/>
        <v>15</v>
      </c>
      <c r="G30" s="40">
        <f t="shared" si="18"/>
        <v>17</v>
      </c>
      <c r="H30" s="40">
        <f t="shared" si="19"/>
        <v>7</v>
      </c>
      <c r="I30" s="41">
        <f t="shared" si="20"/>
        <v>24</v>
      </c>
      <c r="J30" s="47"/>
      <c r="K30" s="46">
        <v>1</v>
      </c>
      <c r="L30" s="6">
        <v>2</v>
      </c>
      <c r="M30" s="6">
        <v>4</v>
      </c>
      <c r="N30" s="43">
        <f t="shared" si="21"/>
        <v>6</v>
      </c>
      <c r="O30" s="6">
        <v>3</v>
      </c>
      <c r="P30" s="45">
        <f t="shared" si="12"/>
        <v>9</v>
      </c>
      <c r="Q30" s="3"/>
      <c r="R30" s="6"/>
      <c r="S30" s="6">
        <v>11</v>
      </c>
      <c r="T30" s="43">
        <f t="shared" si="13"/>
        <v>11</v>
      </c>
      <c r="U30" s="6">
        <v>4</v>
      </c>
      <c r="V30" s="44">
        <f t="shared" si="14"/>
        <v>15</v>
      </c>
      <c r="W30" s="3"/>
      <c r="X30" s="58"/>
    </row>
    <row r="31" spans="1:42" ht="12.6" customHeight="1" thickBot="1" x14ac:dyDescent="0.25">
      <c r="A31" s="1">
        <v>4</v>
      </c>
      <c r="B31" s="2" t="s">
        <v>33</v>
      </c>
      <c r="C31" s="1">
        <v>1</v>
      </c>
      <c r="D31" s="39">
        <f t="shared" si="15"/>
        <v>2</v>
      </c>
      <c r="E31" s="40">
        <f t="shared" si="16"/>
        <v>4</v>
      </c>
      <c r="F31" s="40">
        <f t="shared" si="17"/>
        <v>15</v>
      </c>
      <c r="G31" s="40">
        <f t="shared" si="18"/>
        <v>19</v>
      </c>
      <c r="H31" s="40">
        <f t="shared" si="19"/>
        <v>8</v>
      </c>
      <c r="I31" s="41">
        <f t="shared" si="20"/>
        <v>27</v>
      </c>
      <c r="J31" s="47"/>
      <c r="K31" s="46">
        <v>1</v>
      </c>
      <c r="L31" s="6">
        <v>4</v>
      </c>
      <c r="M31" s="6">
        <v>4</v>
      </c>
      <c r="N31" s="43">
        <f t="shared" si="21"/>
        <v>8</v>
      </c>
      <c r="O31" s="6">
        <v>4</v>
      </c>
      <c r="P31" s="45">
        <f t="shared" si="12"/>
        <v>12</v>
      </c>
      <c r="Q31" s="3">
        <v>1</v>
      </c>
      <c r="R31" s="6"/>
      <c r="S31" s="6">
        <v>11</v>
      </c>
      <c r="T31" s="43">
        <f t="shared" si="13"/>
        <v>11</v>
      </c>
      <c r="U31" s="6">
        <v>4</v>
      </c>
      <c r="V31" s="44">
        <f t="shared" si="14"/>
        <v>15</v>
      </c>
      <c r="W31" s="3"/>
      <c r="X31" s="58"/>
    </row>
    <row r="32" spans="1:42" ht="12.75" customHeight="1" thickBot="1" x14ac:dyDescent="0.25">
      <c r="A32" s="1">
        <v>5</v>
      </c>
      <c r="B32" s="2" t="s">
        <v>34</v>
      </c>
      <c r="C32" s="1">
        <v>1</v>
      </c>
      <c r="D32" s="39">
        <f t="shared" si="15"/>
        <v>1</v>
      </c>
      <c r="E32" s="40">
        <f t="shared" si="16"/>
        <v>0</v>
      </c>
      <c r="F32" s="40">
        <f t="shared" si="17"/>
        <v>11</v>
      </c>
      <c r="G32" s="40">
        <f t="shared" si="18"/>
        <v>11</v>
      </c>
      <c r="H32" s="40">
        <f t="shared" si="19"/>
        <v>4</v>
      </c>
      <c r="I32" s="41">
        <f t="shared" si="20"/>
        <v>15</v>
      </c>
      <c r="J32" s="47"/>
      <c r="K32" s="46"/>
      <c r="L32" s="6"/>
      <c r="M32" s="6"/>
      <c r="N32" s="43">
        <f t="shared" si="21"/>
        <v>0</v>
      </c>
      <c r="O32" s="6"/>
      <c r="P32" s="45">
        <f t="shared" si="12"/>
        <v>0</v>
      </c>
      <c r="Q32" s="3">
        <v>1</v>
      </c>
      <c r="R32" s="6"/>
      <c r="S32" s="6">
        <v>11</v>
      </c>
      <c r="T32" s="43">
        <f t="shared" si="13"/>
        <v>11</v>
      </c>
      <c r="U32" s="6">
        <v>4</v>
      </c>
      <c r="V32" s="44">
        <f t="shared" si="14"/>
        <v>15</v>
      </c>
      <c r="W32" s="3"/>
      <c r="X32" s="58"/>
    </row>
    <row r="33" spans="1:950" ht="12.75" customHeight="1" thickBot="1" x14ac:dyDescent="0.25">
      <c r="A33" s="1">
        <v>6</v>
      </c>
      <c r="B33" s="2" t="s">
        <v>35</v>
      </c>
      <c r="C33" s="1"/>
      <c r="D33" s="39">
        <f t="shared" si="15"/>
        <v>0</v>
      </c>
      <c r="E33" s="40">
        <f t="shared" si="16"/>
        <v>0</v>
      </c>
      <c r="F33" s="40">
        <f t="shared" si="17"/>
        <v>0</v>
      </c>
      <c r="G33" s="40">
        <f t="shared" si="18"/>
        <v>0</v>
      </c>
      <c r="H33" s="40">
        <f t="shared" si="19"/>
        <v>0</v>
      </c>
      <c r="I33" s="41">
        <f t="shared" si="20"/>
        <v>0</v>
      </c>
      <c r="J33" s="47"/>
      <c r="K33" s="46"/>
      <c r="L33" s="6"/>
      <c r="M33" s="6"/>
      <c r="N33" s="43">
        <f t="shared" si="21"/>
        <v>0</v>
      </c>
      <c r="O33" s="6"/>
      <c r="P33" s="45">
        <f t="shared" si="12"/>
        <v>0</v>
      </c>
      <c r="Q33" s="3"/>
      <c r="R33" s="6"/>
      <c r="S33" s="6"/>
      <c r="T33" s="43">
        <f t="shared" si="13"/>
        <v>0</v>
      </c>
      <c r="U33" s="6"/>
      <c r="V33" s="44">
        <f t="shared" si="14"/>
        <v>0</v>
      </c>
      <c r="W33" s="3"/>
      <c r="X33" s="58"/>
    </row>
    <row r="34" spans="1:950" ht="12.75" customHeight="1" thickBot="1" x14ac:dyDescent="0.25">
      <c r="A34" s="1">
        <v>7</v>
      </c>
      <c r="B34" s="2" t="s">
        <v>36</v>
      </c>
      <c r="C34" s="1">
        <v>1</v>
      </c>
      <c r="D34" s="39">
        <f t="shared" si="15"/>
        <v>2</v>
      </c>
      <c r="E34" s="40">
        <f t="shared" si="16"/>
        <v>4</v>
      </c>
      <c r="F34" s="40">
        <f t="shared" si="17"/>
        <v>15</v>
      </c>
      <c r="G34" s="40">
        <f t="shared" si="18"/>
        <v>19</v>
      </c>
      <c r="H34" s="40">
        <f t="shared" si="19"/>
        <v>8</v>
      </c>
      <c r="I34" s="41">
        <f t="shared" si="20"/>
        <v>27</v>
      </c>
      <c r="J34" s="47"/>
      <c r="K34" s="46">
        <v>1</v>
      </c>
      <c r="L34" s="6">
        <v>4</v>
      </c>
      <c r="M34" s="6">
        <v>4</v>
      </c>
      <c r="N34" s="43">
        <f t="shared" si="21"/>
        <v>8</v>
      </c>
      <c r="O34" s="6">
        <v>4</v>
      </c>
      <c r="P34" s="45">
        <f t="shared" si="12"/>
        <v>12</v>
      </c>
      <c r="Q34" s="3">
        <v>1</v>
      </c>
      <c r="R34" s="6"/>
      <c r="S34" s="6">
        <v>11</v>
      </c>
      <c r="T34" s="43">
        <f t="shared" si="13"/>
        <v>11</v>
      </c>
      <c r="U34" s="6">
        <v>4</v>
      </c>
      <c r="V34" s="44">
        <f t="shared" si="14"/>
        <v>15</v>
      </c>
      <c r="W34" s="3"/>
      <c r="X34" s="58"/>
    </row>
    <row r="35" spans="1:950" ht="12.6" customHeight="1" thickBot="1" x14ac:dyDescent="0.25">
      <c r="A35" s="1">
        <v>8</v>
      </c>
      <c r="B35" s="2" t="s">
        <v>37</v>
      </c>
      <c r="C35" s="1">
        <v>1</v>
      </c>
      <c r="D35" s="39">
        <f t="shared" si="15"/>
        <v>2</v>
      </c>
      <c r="E35" s="40">
        <f t="shared" si="16"/>
        <v>0</v>
      </c>
      <c r="F35" s="40">
        <f t="shared" si="17"/>
        <v>14</v>
      </c>
      <c r="G35" s="40">
        <f t="shared" si="18"/>
        <v>14</v>
      </c>
      <c r="H35" s="40">
        <f t="shared" si="19"/>
        <v>5</v>
      </c>
      <c r="I35" s="41">
        <f t="shared" si="20"/>
        <v>19</v>
      </c>
      <c r="J35" s="47"/>
      <c r="K35" s="46">
        <v>1</v>
      </c>
      <c r="L35" s="6"/>
      <c r="M35" s="6">
        <v>3</v>
      </c>
      <c r="N35" s="43">
        <f t="shared" si="21"/>
        <v>3</v>
      </c>
      <c r="O35" s="6">
        <v>1</v>
      </c>
      <c r="P35" s="45">
        <f t="shared" si="12"/>
        <v>4</v>
      </c>
      <c r="Q35" s="3">
        <v>1</v>
      </c>
      <c r="R35" s="6"/>
      <c r="S35" s="6">
        <v>11</v>
      </c>
      <c r="T35" s="43">
        <f t="shared" si="13"/>
        <v>11</v>
      </c>
      <c r="U35" s="6">
        <v>4</v>
      </c>
      <c r="V35" s="44">
        <f t="shared" si="14"/>
        <v>15</v>
      </c>
      <c r="W35" s="3"/>
      <c r="X35" s="58"/>
    </row>
    <row r="36" spans="1:950" ht="12.75" customHeight="1" thickBot="1" x14ac:dyDescent="0.25">
      <c r="A36" s="1">
        <v>9</v>
      </c>
      <c r="B36" s="2" t="s">
        <v>38</v>
      </c>
      <c r="C36" s="1">
        <v>1</v>
      </c>
      <c r="D36" s="39">
        <f t="shared" si="15"/>
        <v>2</v>
      </c>
      <c r="E36" s="40">
        <f t="shared" si="16"/>
        <v>2</v>
      </c>
      <c r="F36" s="40">
        <f t="shared" si="17"/>
        <v>11</v>
      </c>
      <c r="G36" s="40">
        <f t="shared" si="18"/>
        <v>13</v>
      </c>
      <c r="H36" s="40">
        <f t="shared" si="19"/>
        <v>5</v>
      </c>
      <c r="I36" s="41">
        <f t="shared" si="20"/>
        <v>18</v>
      </c>
      <c r="J36" s="47">
        <v>1</v>
      </c>
      <c r="K36" s="46">
        <v>1</v>
      </c>
      <c r="L36" s="6">
        <v>2</v>
      </c>
      <c r="M36" s="6"/>
      <c r="N36" s="43">
        <f t="shared" si="21"/>
        <v>2</v>
      </c>
      <c r="O36" s="6">
        <v>1</v>
      </c>
      <c r="P36" s="45">
        <f t="shared" si="12"/>
        <v>3</v>
      </c>
      <c r="Q36" s="3">
        <v>1</v>
      </c>
      <c r="R36" s="6"/>
      <c r="S36" s="6">
        <v>11</v>
      </c>
      <c r="T36" s="43">
        <f t="shared" si="13"/>
        <v>11</v>
      </c>
      <c r="U36" s="6">
        <v>4</v>
      </c>
      <c r="V36" s="44">
        <f t="shared" si="14"/>
        <v>15</v>
      </c>
      <c r="W36" s="3"/>
      <c r="X36" s="58"/>
    </row>
    <row r="37" spans="1:950" s="7" customFormat="1" ht="12.75" customHeight="1" thickBot="1" x14ac:dyDescent="0.25">
      <c r="A37" s="1">
        <v>10</v>
      </c>
      <c r="B37" s="2" t="s">
        <v>39</v>
      </c>
      <c r="C37" s="1">
        <v>1</v>
      </c>
      <c r="D37" s="39">
        <f t="shared" si="15"/>
        <v>1</v>
      </c>
      <c r="E37" s="40">
        <f t="shared" si="16"/>
        <v>0</v>
      </c>
      <c r="F37" s="40">
        <f t="shared" si="17"/>
        <v>11</v>
      </c>
      <c r="G37" s="40">
        <f t="shared" si="18"/>
        <v>11</v>
      </c>
      <c r="H37" s="40">
        <f t="shared" si="19"/>
        <v>4</v>
      </c>
      <c r="I37" s="41">
        <f t="shared" si="20"/>
        <v>15</v>
      </c>
      <c r="J37" s="47"/>
      <c r="K37" s="46"/>
      <c r="L37" s="6"/>
      <c r="M37" s="6"/>
      <c r="N37" s="43">
        <f t="shared" si="21"/>
        <v>0</v>
      </c>
      <c r="O37" s="6"/>
      <c r="P37" s="45">
        <f t="shared" si="12"/>
        <v>0</v>
      </c>
      <c r="Q37" s="3">
        <v>1</v>
      </c>
      <c r="R37" s="6"/>
      <c r="S37" s="6">
        <v>11</v>
      </c>
      <c r="T37" s="43">
        <f t="shared" si="13"/>
        <v>11</v>
      </c>
      <c r="U37" s="6">
        <v>4</v>
      </c>
      <c r="V37" s="44">
        <f t="shared" si="14"/>
        <v>15</v>
      </c>
      <c r="W37" s="3"/>
      <c r="X37" s="58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55"/>
    </row>
    <row r="38" spans="1:950" ht="12.75" customHeight="1" thickBot="1" x14ac:dyDescent="0.25">
      <c r="A38" s="49">
        <v>11</v>
      </c>
      <c r="B38" s="69" t="s">
        <v>40</v>
      </c>
      <c r="C38" s="1">
        <v>1</v>
      </c>
      <c r="D38" s="39">
        <f t="shared" si="15"/>
        <v>1</v>
      </c>
      <c r="E38" s="40">
        <f t="shared" si="16"/>
        <v>4</v>
      </c>
      <c r="F38" s="40">
        <f t="shared" si="17"/>
        <v>4</v>
      </c>
      <c r="G38" s="40">
        <f t="shared" si="18"/>
        <v>8</v>
      </c>
      <c r="H38" s="40">
        <f t="shared" si="19"/>
        <v>4</v>
      </c>
      <c r="I38" s="41">
        <f t="shared" si="20"/>
        <v>12</v>
      </c>
      <c r="J38" s="47"/>
      <c r="K38" s="4">
        <v>1</v>
      </c>
      <c r="L38" s="5">
        <v>4</v>
      </c>
      <c r="M38" s="5">
        <v>4</v>
      </c>
      <c r="N38" s="43">
        <f t="shared" si="21"/>
        <v>8</v>
      </c>
      <c r="O38" s="5">
        <v>4</v>
      </c>
      <c r="P38" s="45">
        <f t="shared" si="12"/>
        <v>12</v>
      </c>
      <c r="Q38" s="3"/>
      <c r="R38" s="6"/>
      <c r="S38" s="6"/>
      <c r="T38" s="43">
        <f t="shared" si="13"/>
        <v>0</v>
      </c>
      <c r="U38" s="6"/>
      <c r="V38" s="44">
        <f t="shared" si="14"/>
        <v>0</v>
      </c>
      <c r="W38" s="52"/>
      <c r="X38" s="118"/>
      <c r="Z38" s="119"/>
      <c r="AA38" s="119"/>
      <c r="AB38" s="119"/>
      <c r="AC38" s="119"/>
    </row>
    <row r="39" spans="1:950" s="9" customFormat="1" ht="13.5" thickBot="1" x14ac:dyDescent="0.25">
      <c r="A39" s="189"/>
      <c r="B39" s="190" t="s">
        <v>28</v>
      </c>
      <c r="C39" s="198">
        <f>SUM(C28:C38)</f>
        <v>10</v>
      </c>
      <c r="D39" s="57">
        <f>SUM(D28:D38)</f>
        <v>16</v>
      </c>
      <c r="E39" s="57">
        <f t="shared" ref="E39:I39" si="22">SUM(E28:E38)</f>
        <v>24</v>
      </c>
      <c r="F39" s="57">
        <f t="shared" si="22"/>
        <v>122</v>
      </c>
      <c r="G39" s="57">
        <f t="shared" si="22"/>
        <v>146</v>
      </c>
      <c r="H39" s="57">
        <f t="shared" si="22"/>
        <v>59</v>
      </c>
      <c r="I39" s="57">
        <f t="shared" si="22"/>
        <v>205</v>
      </c>
      <c r="J39" s="199"/>
      <c r="K39" s="200">
        <f>SUM(K28:K38)</f>
        <v>8</v>
      </c>
      <c r="L39" s="201">
        <f>SUM(L28:L38)</f>
        <v>24</v>
      </c>
      <c r="M39" s="201">
        <f>SUM(M28:M38)</f>
        <v>23</v>
      </c>
      <c r="N39" s="201">
        <f t="shared" ref="N39" si="23">L39+M39</f>
        <v>47</v>
      </c>
      <c r="O39" s="201">
        <f>SUM(O28:O38)</f>
        <v>23</v>
      </c>
      <c r="P39" s="199">
        <f t="shared" si="12"/>
        <v>70</v>
      </c>
      <c r="Q39" s="202">
        <f>SUM(Q28:Q38)</f>
        <v>8</v>
      </c>
      <c r="R39" s="201">
        <f>SUM(R28:R38)</f>
        <v>0</v>
      </c>
      <c r="S39" s="201">
        <f>SUM(S28:S38)</f>
        <v>99</v>
      </c>
      <c r="T39" s="201">
        <f t="shared" si="13"/>
        <v>99</v>
      </c>
      <c r="U39" s="201">
        <f>SUM(U28:U38)</f>
        <v>36</v>
      </c>
      <c r="V39" s="203">
        <f t="shared" si="14"/>
        <v>135</v>
      </c>
      <c r="W39" s="204"/>
      <c r="X39" s="59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112"/>
    </row>
    <row r="40" spans="1:950" ht="13.5" thickBot="1" x14ac:dyDescent="0.25">
      <c r="A40" s="58"/>
      <c r="B40" s="70" t="s">
        <v>41</v>
      </c>
      <c r="C40" s="59"/>
      <c r="D40" s="71"/>
      <c r="E40" s="61"/>
      <c r="F40" s="129"/>
      <c r="G40" s="62"/>
      <c r="H40" s="61"/>
      <c r="I40" s="63"/>
      <c r="J40" s="103"/>
      <c r="K40" s="64"/>
      <c r="L40" s="65"/>
      <c r="M40" s="65"/>
      <c r="N40" s="65"/>
      <c r="O40" s="65"/>
      <c r="P40" s="103"/>
      <c r="Q40" s="67"/>
      <c r="R40" s="65"/>
      <c r="S40" s="65"/>
      <c r="T40" s="65"/>
      <c r="U40" s="65"/>
      <c r="V40" s="66"/>
      <c r="W40" s="67"/>
      <c r="X40" s="58"/>
      <c r="AJ40" s="112"/>
    </row>
    <row r="41" spans="1:950" ht="13.5" thickBot="1" x14ac:dyDescent="0.25">
      <c r="A41" s="37">
        <v>1</v>
      </c>
      <c r="B41" s="72" t="s">
        <v>42</v>
      </c>
      <c r="C41" s="37">
        <v>1</v>
      </c>
      <c r="D41" s="39">
        <f>K41+Q41</f>
        <v>2</v>
      </c>
      <c r="E41" s="40">
        <f>L41+R41</f>
        <v>4</v>
      </c>
      <c r="F41" s="40">
        <f>M41+S41</f>
        <v>11</v>
      </c>
      <c r="G41" s="40">
        <f>E41+F41</f>
        <v>15</v>
      </c>
      <c r="H41" s="40">
        <f>O41+U41</f>
        <v>6</v>
      </c>
      <c r="I41" s="41">
        <f>G41+H41</f>
        <v>21</v>
      </c>
      <c r="J41" s="45"/>
      <c r="K41" s="42">
        <v>1</v>
      </c>
      <c r="L41" s="43">
        <v>4</v>
      </c>
      <c r="M41" s="43"/>
      <c r="N41" s="43">
        <f t="shared" ref="N41:N51" si="24">L41+M41</f>
        <v>4</v>
      </c>
      <c r="O41" s="43">
        <v>2</v>
      </c>
      <c r="P41" s="45">
        <f t="shared" ref="P41:P51" si="25">N41+O41</f>
        <v>6</v>
      </c>
      <c r="Q41" s="39">
        <v>1</v>
      </c>
      <c r="R41" s="43"/>
      <c r="S41" s="43">
        <v>11</v>
      </c>
      <c r="T41" s="43">
        <f t="shared" ref="T41:T51" si="26">R41+S41</f>
        <v>11</v>
      </c>
      <c r="U41" s="43">
        <v>4</v>
      </c>
      <c r="V41" s="44">
        <f t="shared" ref="V41:V51" si="27">T41+U41</f>
        <v>15</v>
      </c>
      <c r="W41" s="39"/>
      <c r="X41" s="58"/>
    </row>
    <row r="42" spans="1:950" ht="13.5" thickBot="1" x14ac:dyDescent="0.25">
      <c r="A42" s="1">
        <v>2</v>
      </c>
      <c r="B42" s="73" t="s">
        <v>43</v>
      </c>
      <c r="C42" s="1">
        <v>1</v>
      </c>
      <c r="D42" s="39">
        <f t="shared" ref="D42:D50" si="28">K42+Q42</f>
        <v>2</v>
      </c>
      <c r="E42" s="40">
        <f t="shared" ref="E42:E50" si="29">L42+R42</f>
        <v>0</v>
      </c>
      <c r="F42" s="40">
        <f t="shared" ref="F42:F50" si="30">M42+S42</f>
        <v>15</v>
      </c>
      <c r="G42" s="40">
        <f t="shared" ref="G42:G50" si="31">E42+F42</f>
        <v>15</v>
      </c>
      <c r="H42" s="40">
        <f t="shared" ref="H42:H50" si="32">O42+U42</f>
        <v>6</v>
      </c>
      <c r="I42" s="41">
        <f t="shared" ref="I42:I50" si="33">G42+H42</f>
        <v>21</v>
      </c>
      <c r="J42" s="47"/>
      <c r="K42" s="46">
        <v>1</v>
      </c>
      <c r="L42" s="6"/>
      <c r="M42" s="6">
        <v>4</v>
      </c>
      <c r="N42" s="43">
        <f t="shared" si="24"/>
        <v>4</v>
      </c>
      <c r="O42" s="6">
        <v>2</v>
      </c>
      <c r="P42" s="45">
        <f t="shared" si="25"/>
        <v>6</v>
      </c>
      <c r="Q42" s="3">
        <v>1</v>
      </c>
      <c r="R42" s="6"/>
      <c r="S42" s="6">
        <v>11</v>
      </c>
      <c r="T42" s="43">
        <f t="shared" si="26"/>
        <v>11</v>
      </c>
      <c r="U42" s="6">
        <v>4</v>
      </c>
      <c r="V42" s="44">
        <f t="shared" si="27"/>
        <v>15</v>
      </c>
      <c r="W42" s="3"/>
      <c r="X42" s="58"/>
      <c r="AO42" s="206"/>
      <c r="AP42" s="206"/>
      <c r="AQ42" s="206"/>
      <c r="AR42" s="206"/>
      <c r="AS42" s="206"/>
    </row>
    <row r="43" spans="1:950" s="208" customFormat="1" ht="13.5" thickBot="1" x14ac:dyDescent="0.25">
      <c r="A43" s="148">
        <v>3</v>
      </c>
      <c r="B43" s="149" t="s">
        <v>107</v>
      </c>
      <c r="C43" s="130"/>
      <c r="D43" s="150">
        <f t="shared" si="28"/>
        <v>0</v>
      </c>
      <c r="E43" s="151">
        <f t="shared" si="29"/>
        <v>0</v>
      </c>
      <c r="F43" s="151">
        <f t="shared" si="30"/>
        <v>0</v>
      </c>
      <c r="G43" s="151">
        <f t="shared" si="31"/>
        <v>0</v>
      </c>
      <c r="H43" s="151"/>
      <c r="I43" s="152">
        <f t="shared" si="33"/>
        <v>0</v>
      </c>
      <c r="J43" s="153"/>
      <c r="K43" s="142"/>
      <c r="L43" s="143"/>
      <c r="M43" s="143"/>
      <c r="N43" s="144">
        <f t="shared" si="24"/>
        <v>0</v>
      </c>
      <c r="O43" s="143"/>
      <c r="P43" s="145">
        <f t="shared" si="25"/>
        <v>0</v>
      </c>
      <c r="Q43" s="134"/>
      <c r="R43" s="132"/>
      <c r="S43" s="132"/>
      <c r="T43" s="133">
        <f t="shared" si="26"/>
        <v>0</v>
      </c>
      <c r="U43" s="132"/>
      <c r="V43" s="135">
        <f t="shared" si="27"/>
        <v>0</v>
      </c>
      <c r="W43" s="134"/>
      <c r="X43" s="136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8"/>
      <c r="AK43" s="139"/>
      <c r="AL43" s="139"/>
      <c r="AM43" s="139"/>
      <c r="AN43" s="139"/>
      <c r="AO43" s="207"/>
      <c r="AP43" s="207"/>
      <c r="AQ43" s="207"/>
      <c r="AR43" s="207"/>
      <c r="AS43" s="207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  <c r="BI43" s="139"/>
      <c r="BJ43" s="139"/>
      <c r="BK43" s="139"/>
      <c r="BL43" s="139"/>
      <c r="BM43" s="139"/>
      <c r="BN43" s="139"/>
      <c r="BO43" s="139"/>
      <c r="BP43" s="139"/>
      <c r="BQ43" s="139"/>
      <c r="BR43" s="139"/>
      <c r="BS43" s="139"/>
      <c r="BT43" s="139"/>
      <c r="BU43" s="139"/>
      <c r="BV43" s="139"/>
      <c r="BW43" s="139"/>
      <c r="BX43" s="139"/>
      <c r="BY43" s="139"/>
      <c r="BZ43" s="139"/>
      <c r="CA43" s="139"/>
      <c r="CB43" s="139"/>
      <c r="CC43" s="139"/>
      <c r="CD43" s="139"/>
      <c r="CE43" s="139"/>
      <c r="CF43" s="139"/>
      <c r="CG43" s="139"/>
      <c r="CH43" s="139"/>
      <c r="CI43" s="139"/>
      <c r="CJ43" s="139"/>
      <c r="CK43" s="139"/>
      <c r="CL43" s="139"/>
      <c r="CM43" s="139"/>
      <c r="CN43" s="139"/>
      <c r="CO43" s="139"/>
      <c r="CP43" s="139"/>
      <c r="CQ43" s="139"/>
      <c r="CR43" s="139"/>
      <c r="CS43" s="139"/>
      <c r="CT43" s="139"/>
      <c r="CU43" s="139"/>
      <c r="CV43" s="139"/>
      <c r="CW43" s="139"/>
      <c r="CX43" s="139"/>
      <c r="CY43" s="139"/>
      <c r="CZ43" s="139"/>
      <c r="DA43" s="139"/>
      <c r="DB43" s="139"/>
      <c r="DC43" s="139"/>
      <c r="DD43" s="139"/>
      <c r="DE43" s="139"/>
      <c r="DF43" s="139"/>
      <c r="DG43" s="139"/>
      <c r="DH43" s="139"/>
      <c r="DI43" s="139"/>
      <c r="DJ43" s="139"/>
      <c r="DK43" s="139"/>
      <c r="DL43" s="139"/>
      <c r="DM43" s="139"/>
      <c r="DN43" s="139"/>
      <c r="DO43" s="139"/>
      <c r="DP43" s="139"/>
      <c r="DQ43" s="139"/>
      <c r="DR43" s="139"/>
      <c r="DS43" s="139"/>
      <c r="DT43" s="139"/>
      <c r="DU43" s="139"/>
      <c r="DV43" s="139"/>
      <c r="DW43" s="139"/>
      <c r="DX43" s="139"/>
      <c r="DY43" s="139"/>
      <c r="DZ43" s="139"/>
      <c r="EA43" s="139"/>
      <c r="EB43" s="139"/>
      <c r="EC43" s="139"/>
      <c r="ED43" s="139"/>
      <c r="EE43" s="139"/>
      <c r="EF43" s="139"/>
      <c r="EG43" s="139"/>
      <c r="EH43" s="139"/>
      <c r="EI43" s="139"/>
      <c r="EJ43" s="139"/>
      <c r="EK43" s="139"/>
      <c r="EL43" s="139"/>
      <c r="EM43" s="139"/>
      <c r="EN43" s="139"/>
      <c r="EO43" s="139"/>
      <c r="EP43" s="139"/>
      <c r="EQ43" s="139"/>
      <c r="ER43" s="139"/>
      <c r="ES43" s="139"/>
      <c r="ET43" s="139"/>
      <c r="EU43" s="139"/>
      <c r="EV43" s="139"/>
      <c r="EW43" s="139"/>
      <c r="EX43" s="139"/>
      <c r="EY43" s="139"/>
      <c r="EZ43" s="139"/>
      <c r="FA43" s="139"/>
      <c r="FB43" s="139"/>
      <c r="FC43" s="139"/>
      <c r="FD43" s="139"/>
      <c r="FE43" s="139"/>
      <c r="FF43" s="139"/>
      <c r="FG43" s="139"/>
      <c r="FH43" s="139"/>
      <c r="FI43" s="139"/>
      <c r="FJ43" s="139"/>
      <c r="FK43" s="139"/>
      <c r="FL43" s="139"/>
      <c r="FM43" s="139"/>
      <c r="FN43" s="139"/>
      <c r="FO43" s="139"/>
      <c r="FP43" s="139"/>
      <c r="FQ43" s="139"/>
      <c r="FR43" s="139"/>
      <c r="FS43" s="139"/>
      <c r="FT43" s="139"/>
      <c r="FU43" s="139"/>
      <c r="FV43" s="139"/>
      <c r="FW43" s="139"/>
      <c r="FX43" s="139"/>
      <c r="FY43" s="139"/>
      <c r="FZ43" s="139"/>
      <c r="GA43" s="139"/>
      <c r="GB43" s="139"/>
      <c r="GC43" s="139"/>
      <c r="GD43" s="139"/>
      <c r="GE43" s="139"/>
      <c r="GF43" s="139"/>
      <c r="GG43" s="139"/>
      <c r="GH43" s="139"/>
      <c r="GI43" s="139"/>
      <c r="GJ43" s="139"/>
      <c r="GK43" s="139"/>
      <c r="GL43" s="139"/>
      <c r="GM43" s="139"/>
      <c r="GN43" s="139"/>
      <c r="GO43" s="139"/>
      <c r="GP43" s="139"/>
      <c r="GQ43" s="139"/>
      <c r="GR43" s="139"/>
      <c r="GS43" s="139"/>
      <c r="GT43" s="139"/>
      <c r="GU43" s="139"/>
      <c r="GV43" s="139"/>
      <c r="GW43" s="139"/>
      <c r="GX43" s="139"/>
      <c r="GY43" s="139"/>
      <c r="GZ43" s="139"/>
      <c r="HA43" s="139"/>
      <c r="HB43" s="139"/>
      <c r="HC43" s="139"/>
      <c r="HD43" s="139"/>
      <c r="HE43" s="139"/>
      <c r="HF43" s="139"/>
      <c r="HG43" s="139"/>
      <c r="HH43" s="139"/>
      <c r="HI43" s="139"/>
      <c r="HJ43" s="139"/>
      <c r="HK43" s="139"/>
      <c r="HL43" s="139"/>
      <c r="HM43" s="139"/>
      <c r="HN43" s="139"/>
      <c r="HO43" s="139"/>
      <c r="HP43" s="139"/>
      <c r="HQ43" s="139"/>
      <c r="HR43" s="139"/>
      <c r="HS43" s="139"/>
      <c r="HT43" s="139"/>
      <c r="HU43" s="139"/>
      <c r="HV43" s="139"/>
      <c r="HW43" s="139"/>
      <c r="HX43" s="139"/>
      <c r="HY43" s="139"/>
      <c r="HZ43" s="139"/>
      <c r="IA43" s="139"/>
      <c r="IB43" s="139"/>
      <c r="IC43" s="139"/>
      <c r="ID43" s="139"/>
      <c r="IE43" s="139"/>
      <c r="IF43" s="139"/>
      <c r="IG43" s="139"/>
      <c r="IH43" s="139"/>
      <c r="II43" s="139"/>
      <c r="IJ43" s="139"/>
      <c r="IK43" s="139"/>
      <c r="IL43" s="139"/>
      <c r="IM43" s="139"/>
      <c r="IN43" s="139"/>
      <c r="IO43" s="139"/>
      <c r="IP43" s="139"/>
      <c r="IQ43" s="139"/>
      <c r="IR43" s="139"/>
      <c r="IS43" s="139"/>
      <c r="IT43" s="139"/>
      <c r="IU43" s="139"/>
      <c r="IV43" s="139"/>
      <c r="IW43" s="139"/>
      <c r="IX43" s="139"/>
      <c r="IY43" s="139"/>
      <c r="IZ43" s="139"/>
      <c r="JA43" s="139"/>
      <c r="JB43" s="139"/>
      <c r="JC43" s="139"/>
      <c r="JD43" s="139"/>
      <c r="JE43" s="139"/>
      <c r="JF43" s="139"/>
      <c r="JG43" s="139"/>
      <c r="JH43" s="139"/>
      <c r="JI43" s="139"/>
      <c r="JJ43" s="139"/>
      <c r="JK43" s="139"/>
      <c r="JL43" s="139"/>
      <c r="JM43" s="139"/>
      <c r="JN43" s="139"/>
      <c r="JO43" s="139"/>
      <c r="JP43" s="139"/>
      <c r="JQ43" s="139"/>
      <c r="JR43" s="139"/>
      <c r="JS43" s="139"/>
      <c r="JT43" s="139"/>
      <c r="JU43" s="139"/>
      <c r="JV43" s="139"/>
      <c r="JW43" s="139"/>
      <c r="JX43" s="139"/>
      <c r="JY43" s="139"/>
      <c r="JZ43" s="139"/>
      <c r="KA43" s="139"/>
      <c r="KB43" s="139"/>
      <c r="KC43" s="139"/>
      <c r="KD43" s="139"/>
      <c r="KE43" s="139"/>
      <c r="KF43" s="139"/>
      <c r="KG43" s="139"/>
      <c r="KH43" s="139"/>
      <c r="KI43" s="139"/>
      <c r="KJ43" s="139"/>
      <c r="KK43" s="139"/>
      <c r="KL43" s="139"/>
      <c r="KM43" s="139"/>
      <c r="KN43" s="139"/>
      <c r="KO43" s="139"/>
      <c r="KP43" s="139"/>
      <c r="KQ43" s="139"/>
      <c r="KR43" s="139"/>
      <c r="KS43" s="139"/>
      <c r="KT43" s="139"/>
      <c r="KU43" s="139"/>
      <c r="KV43" s="139"/>
      <c r="KW43" s="139"/>
      <c r="KX43" s="139"/>
      <c r="KY43" s="139"/>
      <c r="KZ43" s="139"/>
      <c r="LA43" s="139"/>
      <c r="LB43" s="139"/>
      <c r="LC43" s="139"/>
      <c r="LD43" s="139"/>
      <c r="LE43" s="139"/>
      <c r="LF43" s="139"/>
      <c r="LG43" s="139"/>
      <c r="LH43" s="139"/>
      <c r="LI43" s="139"/>
      <c r="LJ43" s="139"/>
      <c r="LK43" s="139"/>
      <c r="LL43" s="139"/>
      <c r="LM43" s="139"/>
      <c r="LN43" s="139"/>
      <c r="LO43" s="139"/>
      <c r="LP43" s="139"/>
      <c r="LQ43" s="139"/>
      <c r="LR43" s="139"/>
      <c r="LS43" s="139"/>
      <c r="LT43" s="139"/>
      <c r="LU43" s="139"/>
      <c r="LV43" s="139"/>
      <c r="LW43" s="139"/>
      <c r="LX43" s="139"/>
      <c r="LY43" s="139"/>
      <c r="LZ43" s="139"/>
      <c r="MA43" s="139"/>
      <c r="MB43" s="139"/>
      <c r="MC43" s="139"/>
      <c r="MD43" s="139"/>
      <c r="ME43" s="139"/>
      <c r="MF43" s="139"/>
      <c r="MG43" s="139"/>
      <c r="MH43" s="139"/>
      <c r="MI43" s="139"/>
      <c r="MJ43" s="139"/>
      <c r="MK43" s="139"/>
      <c r="ML43" s="139"/>
      <c r="MM43" s="139"/>
      <c r="MN43" s="139"/>
      <c r="MO43" s="139"/>
      <c r="MP43" s="139"/>
      <c r="MQ43" s="139"/>
      <c r="MR43" s="139"/>
      <c r="MS43" s="139"/>
      <c r="MT43" s="139"/>
      <c r="MU43" s="139"/>
      <c r="MV43" s="139"/>
      <c r="MW43" s="139"/>
      <c r="MX43" s="139"/>
      <c r="MY43" s="139"/>
      <c r="MZ43" s="139"/>
      <c r="NA43" s="139"/>
      <c r="NB43" s="139"/>
      <c r="NC43" s="139"/>
      <c r="ND43" s="139"/>
      <c r="NE43" s="139"/>
      <c r="NF43" s="139"/>
      <c r="NG43" s="139"/>
      <c r="NH43" s="139"/>
      <c r="NI43" s="139"/>
      <c r="NJ43" s="139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39"/>
      <c r="NY43" s="139"/>
      <c r="NZ43" s="139"/>
      <c r="OA43" s="139"/>
      <c r="OB43" s="139"/>
      <c r="OC43" s="139"/>
      <c r="OD43" s="139"/>
      <c r="OE43" s="139"/>
      <c r="OF43" s="139"/>
      <c r="OG43" s="139"/>
      <c r="OH43" s="139"/>
      <c r="OI43" s="139"/>
      <c r="OJ43" s="139"/>
      <c r="OK43" s="139"/>
      <c r="OL43" s="139"/>
      <c r="OM43" s="139"/>
      <c r="ON43" s="139"/>
      <c r="OO43" s="139"/>
      <c r="OP43" s="139"/>
      <c r="OQ43" s="139"/>
      <c r="OR43" s="139"/>
      <c r="OS43" s="139"/>
      <c r="OT43" s="139"/>
      <c r="OU43" s="139"/>
      <c r="OV43" s="139"/>
      <c r="OW43" s="139"/>
      <c r="OX43" s="139"/>
      <c r="OY43" s="139"/>
      <c r="OZ43" s="139"/>
      <c r="PA43" s="139"/>
      <c r="PB43" s="139"/>
      <c r="PC43" s="139"/>
      <c r="PD43" s="139"/>
      <c r="PE43" s="139"/>
      <c r="PF43" s="139"/>
      <c r="PG43" s="139"/>
      <c r="PH43" s="139"/>
      <c r="PI43" s="139"/>
      <c r="PJ43" s="139"/>
      <c r="PK43" s="139"/>
      <c r="PL43" s="139"/>
      <c r="PM43" s="139"/>
      <c r="PN43" s="139"/>
      <c r="PO43" s="139"/>
      <c r="PP43" s="139"/>
      <c r="PQ43" s="139"/>
      <c r="PR43" s="139"/>
      <c r="PS43" s="139"/>
      <c r="PT43" s="139"/>
      <c r="PU43" s="139"/>
      <c r="PV43" s="139"/>
      <c r="PW43" s="139"/>
      <c r="PX43" s="139"/>
      <c r="PY43" s="139"/>
      <c r="PZ43" s="139"/>
      <c r="QA43" s="139"/>
      <c r="QB43" s="139"/>
      <c r="QC43" s="139"/>
      <c r="QD43" s="139"/>
      <c r="QE43" s="139"/>
      <c r="QF43" s="139"/>
      <c r="QG43" s="139"/>
      <c r="QH43" s="139"/>
      <c r="QI43" s="139"/>
      <c r="QJ43" s="139"/>
      <c r="QK43" s="139"/>
      <c r="QL43" s="139"/>
      <c r="QM43" s="139"/>
      <c r="QN43" s="139"/>
      <c r="QO43" s="139"/>
      <c r="QP43" s="139"/>
      <c r="QQ43" s="139"/>
      <c r="QR43" s="139"/>
      <c r="QS43" s="139"/>
      <c r="QT43" s="139"/>
      <c r="QU43" s="139"/>
      <c r="QV43" s="139"/>
      <c r="QW43" s="139"/>
      <c r="QX43" s="139"/>
      <c r="QY43" s="139"/>
      <c r="QZ43" s="139"/>
      <c r="RA43" s="139"/>
      <c r="RB43" s="139"/>
      <c r="RC43" s="139"/>
      <c r="RD43" s="139"/>
      <c r="RE43" s="139"/>
      <c r="RF43" s="139"/>
      <c r="RG43" s="139"/>
      <c r="RH43" s="139"/>
      <c r="RI43" s="139"/>
      <c r="RJ43" s="139"/>
      <c r="RK43" s="139"/>
      <c r="RL43" s="139"/>
      <c r="RM43" s="139"/>
      <c r="RN43" s="139"/>
      <c r="RO43" s="139"/>
      <c r="RP43" s="139"/>
      <c r="RQ43" s="139"/>
      <c r="RR43" s="139"/>
      <c r="RS43" s="139"/>
      <c r="RT43" s="139"/>
      <c r="RU43" s="139"/>
      <c r="RV43" s="139"/>
      <c r="RW43" s="139"/>
      <c r="RX43" s="139"/>
      <c r="RY43" s="139"/>
      <c r="RZ43" s="139"/>
      <c r="SA43" s="139"/>
      <c r="SB43" s="139"/>
      <c r="SC43" s="139"/>
      <c r="SD43" s="139"/>
      <c r="SE43" s="139"/>
      <c r="SF43" s="139"/>
      <c r="SG43" s="139"/>
      <c r="SH43" s="139"/>
      <c r="SI43" s="139"/>
      <c r="SJ43" s="139"/>
      <c r="SK43" s="139"/>
      <c r="SL43" s="139"/>
      <c r="SM43" s="139"/>
      <c r="SN43" s="139"/>
      <c r="SO43" s="139"/>
      <c r="SP43" s="139"/>
      <c r="SQ43" s="139"/>
      <c r="SR43" s="139"/>
      <c r="SS43" s="139"/>
      <c r="ST43" s="139"/>
      <c r="SU43" s="139"/>
      <c r="SV43" s="139"/>
      <c r="SW43" s="139"/>
      <c r="SX43" s="139"/>
      <c r="SY43" s="139"/>
      <c r="SZ43" s="139"/>
      <c r="TA43" s="139"/>
      <c r="TB43" s="139"/>
      <c r="TC43" s="139"/>
      <c r="TD43" s="139"/>
      <c r="TE43" s="139"/>
      <c r="TF43" s="139"/>
      <c r="TG43" s="139"/>
      <c r="TH43" s="139"/>
      <c r="TI43" s="139"/>
      <c r="TJ43" s="139"/>
      <c r="TK43" s="139"/>
      <c r="TL43" s="139"/>
      <c r="TM43" s="139"/>
      <c r="TN43" s="139"/>
      <c r="TO43" s="139"/>
      <c r="TP43" s="139"/>
      <c r="TQ43" s="139"/>
      <c r="TR43" s="139"/>
      <c r="TS43" s="139"/>
      <c r="TT43" s="139"/>
      <c r="TU43" s="139"/>
      <c r="TV43" s="139"/>
      <c r="TW43" s="139"/>
      <c r="TX43" s="139"/>
      <c r="TY43" s="139"/>
      <c r="TZ43" s="139"/>
      <c r="UA43" s="139"/>
      <c r="UB43" s="139"/>
      <c r="UC43" s="139"/>
      <c r="UD43" s="139"/>
      <c r="UE43" s="139"/>
      <c r="UF43" s="139"/>
      <c r="UG43" s="139"/>
      <c r="UH43" s="139"/>
      <c r="UI43" s="139"/>
      <c r="UJ43" s="139"/>
      <c r="UK43" s="139"/>
      <c r="UL43" s="139"/>
      <c r="UM43" s="139"/>
      <c r="UN43" s="139"/>
      <c r="UO43" s="139"/>
      <c r="UP43" s="139"/>
      <c r="UQ43" s="139"/>
      <c r="UR43" s="139"/>
      <c r="US43" s="139"/>
      <c r="UT43" s="139"/>
      <c r="UU43" s="139"/>
      <c r="UV43" s="139"/>
      <c r="UW43" s="139"/>
      <c r="UX43" s="139"/>
      <c r="UY43" s="139"/>
      <c r="UZ43" s="139"/>
      <c r="VA43" s="139"/>
      <c r="VB43" s="139"/>
      <c r="VC43" s="139"/>
      <c r="VD43" s="139"/>
      <c r="VE43" s="139"/>
      <c r="VF43" s="139"/>
      <c r="VG43" s="139"/>
      <c r="VH43" s="139"/>
      <c r="VI43" s="139"/>
      <c r="VJ43" s="139"/>
      <c r="VK43" s="139"/>
      <c r="VL43" s="139"/>
      <c r="VM43" s="139"/>
      <c r="VN43" s="139"/>
      <c r="VO43" s="139"/>
      <c r="VP43" s="139"/>
      <c r="VQ43" s="139"/>
      <c r="VR43" s="139"/>
      <c r="VS43" s="139"/>
      <c r="VT43" s="139"/>
      <c r="VU43" s="139"/>
      <c r="VV43" s="139"/>
      <c r="VW43" s="139"/>
      <c r="VX43" s="139"/>
      <c r="VY43" s="139"/>
      <c r="VZ43" s="139"/>
      <c r="WA43" s="139"/>
      <c r="WB43" s="139"/>
      <c r="WC43" s="139"/>
      <c r="WD43" s="139"/>
      <c r="WE43" s="139"/>
      <c r="WF43" s="139"/>
      <c r="WG43" s="139"/>
      <c r="WH43" s="139"/>
      <c r="WI43" s="139"/>
      <c r="WJ43" s="139"/>
      <c r="WK43" s="139"/>
      <c r="WL43" s="139"/>
      <c r="WM43" s="139"/>
      <c r="WN43" s="139"/>
      <c r="WO43" s="139"/>
      <c r="WP43" s="139"/>
      <c r="WQ43" s="139"/>
      <c r="WR43" s="139"/>
      <c r="WS43" s="139"/>
      <c r="WT43" s="139"/>
      <c r="WU43" s="139"/>
      <c r="WV43" s="139"/>
      <c r="WW43" s="139"/>
      <c r="WX43" s="139"/>
      <c r="WY43" s="139"/>
      <c r="WZ43" s="139"/>
      <c r="XA43" s="139"/>
      <c r="XB43" s="139"/>
      <c r="XC43" s="139"/>
      <c r="XD43" s="139"/>
      <c r="XE43" s="139"/>
      <c r="XF43" s="139"/>
      <c r="XG43" s="139"/>
      <c r="XH43" s="139"/>
      <c r="XI43" s="139"/>
      <c r="XJ43" s="139"/>
      <c r="XK43" s="139"/>
      <c r="XL43" s="139"/>
      <c r="XM43" s="139"/>
      <c r="XN43" s="139"/>
      <c r="XO43" s="139"/>
      <c r="XP43" s="139"/>
      <c r="XQ43" s="139"/>
      <c r="XR43" s="139"/>
      <c r="XS43" s="139"/>
      <c r="XT43" s="139"/>
      <c r="XU43" s="139"/>
      <c r="XV43" s="139"/>
      <c r="XW43" s="139"/>
      <c r="XX43" s="139"/>
      <c r="XY43" s="139"/>
      <c r="XZ43" s="139"/>
      <c r="YA43" s="139"/>
      <c r="YB43" s="139"/>
      <c r="YC43" s="139"/>
      <c r="YD43" s="139"/>
      <c r="YE43" s="139"/>
      <c r="YF43" s="139"/>
      <c r="YG43" s="139"/>
      <c r="YH43" s="139"/>
      <c r="YI43" s="139"/>
      <c r="YJ43" s="139"/>
      <c r="YK43" s="139"/>
      <c r="YL43" s="139"/>
      <c r="YM43" s="139"/>
      <c r="YN43" s="139"/>
      <c r="YO43" s="139"/>
      <c r="YP43" s="139"/>
      <c r="YQ43" s="139"/>
      <c r="YR43" s="139"/>
      <c r="YS43" s="139"/>
      <c r="YT43" s="139"/>
      <c r="YU43" s="139"/>
      <c r="YV43" s="139"/>
      <c r="YW43" s="139"/>
      <c r="YX43" s="139"/>
      <c r="YY43" s="139"/>
      <c r="YZ43" s="139"/>
      <c r="ZA43" s="139"/>
      <c r="ZB43" s="139"/>
      <c r="ZC43" s="139"/>
      <c r="ZD43" s="139"/>
      <c r="ZE43" s="139"/>
      <c r="ZF43" s="139"/>
      <c r="ZG43" s="139"/>
      <c r="ZH43" s="139"/>
      <c r="ZI43" s="139"/>
      <c r="ZJ43" s="139"/>
      <c r="ZK43" s="139"/>
      <c r="ZL43" s="139"/>
      <c r="ZM43" s="139"/>
      <c r="ZN43" s="139"/>
      <c r="ZO43" s="139"/>
      <c r="ZP43" s="139"/>
      <c r="ZQ43" s="139"/>
      <c r="ZR43" s="139"/>
      <c r="ZS43" s="139"/>
      <c r="ZT43" s="139"/>
      <c r="ZU43" s="139"/>
      <c r="ZV43" s="139"/>
      <c r="ZW43" s="139"/>
      <c r="ZX43" s="139"/>
      <c r="ZY43" s="139"/>
      <c r="ZZ43" s="139"/>
      <c r="AAA43" s="139"/>
      <c r="AAB43" s="139"/>
      <c r="AAC43" s="139"/>
      <c r="AAD43" s="139"/>
      <c r="AAE43" s="139"/>
      <c r="AAF43" s="139"/>
      <c r="AAG43" s="139"/>
      <c r="AAH43" s="139"/>
      <c r="AAI43" s="139"/>
      <c r="AAJ43" s="139"/>
      <c r="AAK43" s="139"/>
      <c r="AAL43" s="139"/>
      <c r="AAM43" s="139"/>
      <c r="AAN43" s="139"/>
      <c r="AAO43" s="139"/>
      <c r="AAP43" s="139"/>
      <c r="AAQ43" s="139"/>
      <c r="AAR43" s="139"/>
      <c r="AAS43" s="139"/>
      <c r="AAT43" s="139"/>
      <c r="AAU43" s="139"/>
      <c r="AAV43" s="139"/>
      <c r="AAW43" s="139"/>
      <c r="AAX43" s="139"/>
      <c r="AAY43" s="139"/>
      <c r="AAZ43" s="139"/>
      <c r="ABA43" s="139"/>
      <c r="ABB43" s="139"/>
      <c r="ABC43" s="139"/>
      <c r="ABD43" s="139"/>
      <c r="ABE43" s="139"/>
      <c r="ABF43" s="139"/>
      <c r="ABG43" s="139"/>
      <c r="ABH43" s="139"/>
      <c r="ABI43" s="139"/>
      <c r="ABJ43" s="139"/>
      <c r="ABK43" s="139"/>
      <c r="ABL43" s="139"/>
      <c r="ABM43" s="139"/>
      <c r="ABN43" s="139"/>
      <c r="ABO43" s="139"/>
      <c r="ABP43" s="139"/>
      <c r="ABQ43" s="139"/>
      <c r="ABR43" s="139"/>
      <c r="ABS43" s="139"/>
      <c r="ABT43" s="139"/>
      <c r="ABU43" s="139"/>
      <c r="ABV43" s="139"/>
      <c r="ABW43" s="139"/>
      <c r="ABX43" s="139"/>
      <c r="ABY43" s="139"/>
      <c r="ABZ43" s="139"/>
      <c r="ACA43" s="139"/>
      <c r="ACB43" s="139"/>
      <c r="ACC43" s="139"/>
      <c r="ACD43" s="139"/>
      <c r="ACE43" s="139"/>
      <c r="ACF43" s="139"/>
      <c r="ACG43" s="139"/>
      <c r="ACH43" s="139"/>
      <c r="ACI43" s="139"/>
      <c r="ACJ43" s="139"/>
      <c r="ACK43" s="139"/>
      <c r="ACL43" s="139"/>
      <c r="ACM43" s="139"/>
      <c r="ACN43" s="139"/>
      <c r="ACO43" s="139"/>
      <c r="ACP43" s="139"/>
      <c r="ACQ43" s="139"/>
      <c r="ACR43" s="139"/>
      <c r="ACS43" s="139"/>
      <c r="ACT43" s="139"/>
      <c r="ACU43" s="139"/>
      <c r="ACV43" s="139"/>
      <c r="ACW43" s="139"/>
      <c r="ACX43" s="139"/>
      <c r="ACY43" s="139"/>
      <c r="ACZ43" s="139"/>
      <c r="ADA43" s="139"/>
      <c r="ADB43" s="139"/>
      <c r="ADC43" s="139"/>
      <c r="ADD43" s="139"/>
      <c r="ADE43" s="139"/>
      <c r="ADF43" s="139"/>
      <c r="ADG43" s="139"/>
      <c r="ADH43" s="139"/>
      <c r="ADI43" s="139"/>
      <c r="ADJ43" s="139"/>
      <c r="ADK43" s="139"/>
      <c r="ADL43" s="139"/>
      <c r="ADM43" s="139"/>
      <c r="ADN43" s="139"/>
      <c r="ADO43" s="139"/>
      <c r="ADP43" s="139"/>
      <c r="ADQ43" s="139"/>
      <c r="ADR43" s="139"/>
      <c r="ADS43" s="139"/>
      <c r="ADT43" s="139"/>
      <c r="ADU43" s="139"/>
      <c r="ADV43" s="139"/>
      <c r="ADW43" s="139"/>
      <c r="ADX43" s="139"/>
      <c r="ADY43" s="139"/>
      <c r="ADZ43" s="139"/>
      <c r="AEA43" s="139"/>
      <c r="AEB43" s="139"/>
      <c r="AEC43" s="139"/>
      <c r="AED43" s="139"/>
      <c r="AEE43" s="139"/>
      <c r="AEF43" s="139"/>
      <c r="AEG43" s="139"/>
      <c r="AEH43" s="139"/>
      <c r="AEI43" s="139"/>
      <c r="AEJ43" s="139"/>
      <c r="AEK43" s="139"/>
      <c r="AEL43" s="139"/>
      <c r="AEM43" s="139"/>
      <c r="AEN43" s="139"/>
      <c r="AEO43" s="139"/>
      <c r="AEP43" s="139"/>
      <c r="AEQ43" s="139"/>
      <c r="AER43" s="139"/>
      <c r="AES43" s="139"/>
      <c r="AET43" s="139"/>
      <c r="AEU43" s="139"/>
      <c r="AEV43" s="139"/>
      <c r="AEW43" s="139"/>
      <c r="AEX43" s="139"/>
      <c r="AEY43" s="139"/>
      <c r="AEZ43" s="139"/>
      <c r="AFA43" s="139"/>
      <c r="AFB43" s="139"/>
      <c r="AFC43" s="139"/>
      <c r="AFD43" s="139"/>
      <c r="AFE43" s="139"/>
      <c r="AFF43" s="139"/>
      <c r="AFG43" s="139"/>
      <c r="AFH43" s="139"/>
      <c r="AFI43" s="139"/>
      <c r="AFJ43" s="139"/>
      <c r="AFK43" s="139"/>
      <c r="AFL43" s="139"/>
      <c r="AFM43" s="139"/>
      <c r="AFN43" s="139"/>
      <c r="AFO43" s="139"/>
      <c r="AFP43" s="139"/>
      <c r="AFQ43" s="139"/>
      <c r="AFR43" s="139"/>
      <c r="AFS43" s="139"/>
      <c r="AFT43" s="139"/>
      <c r="AFU43" s="139"/>
      <c r="AFV43" s="139"/>
      <c r="AFW43" s="139"/>
      <c r="AFX43" s="139"/>
      <c r="AFY43" s="139"/>
      <c r="AFZ43" s="139"/>
      <c r="AGA43" s="139"/>
      <c r="AGB43" s="139"/>
      <c r="AGC43" s="139"/>
      <c r="AGD43" s="139"/>
      <c r="AGE43" s="139"/>
      <c r="AGF43" s="139"/>
      <c r="AGG43" s="139"/>
      <c r="AGH43" s="139"/>
      <c r="AGI43" s="139"/>
      <c r="AGJ43" s="139"/>
      <c r="AGK43" s="139"/>
      <c r="AGL43" s="139"/>
      <c r="AGM43" s="139"/>
      <c r="AGN43" s="139"/>
      <c r="AGO43" s="139"/>
      <c r="AGP43" s="139"/>
      <c r="AGQ43" s="139"/>
      <c r="AGR43" s="139"/>
      <c r="AGS43" s="139"/>
      <c r="AGT43" s="139"/>
      <c r="AGU43" s="139"/>
      <c r="AGV43" s="139"/>
      <c r="AGW43" s="139"/>
      <c r="AGX43" s="139"/>
      <c r="AGY43" s="139"/>
      <c r="AGZ43" s="139"/>
      <c r="AHA43" s="139"/>
      <c r="AHB43" s="139"/>
      <c r="AHC43" s="139"/>
      <c r="AHD43" s="139"/>
      <c r="AHE43" s="139"/>
      <c r="AHF43" s="139"/>
      <c r="AHG43" s="139"/>
      <c r="AHH43" s="139"/>
      <c r="AHI43" s="139"/>
      <c r="AHJ43" s="139"/>
      <c r="AHK43" s="139"/>
      <c r="AHL43" s="139"/>
      <c r="AHM43" s="139"/>
      <c r="AHN43" s="139"/>
      <c r="AHO43" s="139"/>
      <c r="AHP43" s="139"/>
      <c r="AHQ43" s="139"/>
      <c r="AHR43" s="139"/>
      <c r="AHS43" s="139"/>
      <c r="AHT43" s="139"/>
      <c r="AHU43" s="139"/>
      <c r="AHV43" s="139"/>
      <c r="AHW43" s="139"/>
      <c r="AHX43" s="139"/>
      <c r="AHY43" s="139"/>
      <c r="AHZ43" s="139"/>
      <c r="AIA43" s="139"/>
      <c r="AIB43" s="139"/>
      <c r="AIC43" s="139"/>
      <c r="AID43" s="139"/>
      <c r="AIE43" s="139"/>
      <c r="AIF43" s="139"/>
      <c r="AIG43" s="139"/>
      <c r="AIH43" s="139"/>
      <c r="AII43" s="139"/>
      <c r="AIJ43" s="139"/>
      <c r="AIK43" s="139"/>
      <c r="AIL43" s="139"/>
      <c r="AIM43" s="139"/>
      <c r="AIN43" s="139"/>
      <c r="AIO43" s="139"/>
      <c r="AIP43" s="139"/>
      <c r="AIQ43" s="139"/>
      <c r="AIR43" s="139"/>
      <c r="AIS43" s="139"/>
      <c r="AIT43" s="139"/>
      <c r="AIU43" s="139"/>
      <c r="AIV43" s="139"/>
      <c r="AIW43" s="139"/>
      <c r="AIX43" s="139"/>
      <c r="AIY43" s="139"/>
      <c r="AIZ43" s="139"/>
      <c r="AJA43" s="139"/>
      <c r="AJB43" s="139"/>
      <c r="AJC43" s="139"/>
      <c r="AJD43" s="139"/>
      <c r="AJE43" s="139"/>
      <c r="AJF43" s="139"/>
      <c r="AJG43" s="139"/>
      <c r="AJH43" s="139"/>
      <c r="AJI43" s="139"/>
      <c r="AJJ43" s="139"/>
      <c r="AJK43" s="139"/>
      <c r="AJL43" s="139"/>
      <c r="AJM43" s="139"/>
      <c r="AJN43" s="139"/>
    </row>
    <row r="44" spans="1:950" ht="13.5" thickBot="1" x14ac:dyDescent="0.25">
      <c r="A44" s="1">
        <v>4</v>
      </c>
      <c r="B44" s="73" t="s">
        <v>44</v>
      </c>
      <c r="C44" s="1">
        <v>1</v>
      </c>
      <c r="D44" s="39">
        <f t="shared" si="28"/>
        <v>2</v>
      </c>
      <c r="E44" s="40">
        <f t="shared" si="29"/>
        <v>4</v>
      </c>
      <c r="F44" s="40">
        <f t="shared" si="30"/>
        <v>15</v>
      </c>
      <c r="G44" s="40">
        <f t="shared" si="31"/>
        <v>19</v>
      </c>
      <c r="H44" s="40">
        <f t="shared" si="32"/>
        <v>8</v>
      </c>
      <c r="I44" s="41">
        <f t="shared" si="33"/>
        <v>27</v>
      </c>
      <c r="J44" s="47"/>
      <c r="K44" s="46">
        <v>1</v>
      </c>
      <c r="L44" s="6">
        <v>4</v>
      </c>
      <c r="M44" s="6">
        <v>4</v>
      </c>
      <c r="N44" s="43">
        <f t="shared" si="24"/>
        <v>8</v>
      </c>
      <c r="O44" s="6">
        <v>4</v>
      </c>
      <c r="P44" s="45">
        <f t="shared" si="25"/>
        <v>12</v>
      </c>
      <c r="Q44" s="3">
        <v>1</v>
      </c>
      <c r="R44" s="6"/>
      <c r="S44" s="6">
        <v>11</v>
      </c>
      <c r="T44" s="43">
        <f t="shared" si="26"/>
        <v>11</v>
      </c>
      <c r="U44" s="6">
        <v>4</v>
      </c>
      <c r="V44" s="44">
        <f t="shared" si="27"/>
        <v>15</v>
      </c>
      <c r="W44" s="3"/>
      <c r="X44" s="58"/>
    </row>
    <row r="45" spans="1:950" s="208" customFormat="1" ht="13.5" thickBot="1" x14ac:dyDescent="0.25">
      <c r="A45" s="148">
        <v>5</v>
      </c>
      <c r="B45" s="149" t="s">
        <v>108</v>
      </c>
      <c r="C45" s="130">
        <v>1</v>
      </c>
      <c r="D45" s="150">
        <f t="shared" si="28"/>
        <v>1</v>
      </c>
      <c r="E45" s="151">
        <f t="shared" si="29"/>
        <v>0</v>
      </c>
      <c r="F45" s="151">
        <f t="shared" si="30"/>
        <v>11</v>
      </c>
      <c r="G45" s="151">
        <f t="shared" si="31"/>
        <v>11</v>
      </c>
      <c r="H45" s="151"/>
      <c r="I45" s="152">
        <f t="shared" si="33"/>
        <v>11</v>
      </c>
      <c r="J45" s="153"/>
      <c r="K45" s="142"/>
      <c r="L45" s="143"/>
      <c r="M45" s="143"/>
      <c r="N45" s="144">
        <f t="shared" si="24"/>
        <v>0</v>
      </c>
      <c r="O45" s="143"/>
      <c r="P45" s="145">
        <f t="shared" si="25"/>
        <v>0</v>
      </c>
      <c r="Q45" s="146">
        <v>1</v>
      </c>
      <c r="R45" s="143"/>
      <c r="S45" s="143">
        <v>11</v>
      </c>
      <c r="T45" s="144">
        <f t="shared" si="26"/>
        <v>11</v>
      </c>
      <c r="U45" s="143">
        <v>4</v>
      </c>
      <c r="V45" s="147">
        <f t="shared" si="27"/>
        <v>15</v>
      </c>
      <c r="W45" s="134"/>
      <c r="X45" s="136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8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39"/>
      <c r="BR45" s="139"/>
      <c r="BS45" s="139"/>
      <c r="BT45" s="139"/>
      <c r="BU45" s="139"/>
      <c r="BV45" s="139"/>
      <c r="BW45" s="139"/>
      <c r="BX45" s="139"/>
      <c r="BY45" s="139"/>
      <c r="BZ45" s="139"/>
      <c r="CA45" s="139"/>
      <c r="CB45" s="139"/>
      <c r="CC45" s="139"/>
      <c r="CD45" s="139"/>
      <c r="CE45" s="139"/>
      <c r="CF45" s="139"/>
      <c r="CG45" s="139"/>
      <c r="CH45" s="139"/>
      <c r="CI45" s="139"/>
      <c r="CJ45" s="139"/>
      <c r="CK45" s="139"/>
      <c r="CL45" s="139"/>
      <c r="CM45" s="139"/>
      <c r="CN45" s="139"/>
      <c r="CO45" s="139"/>
      <c r="CP45" s="139"/>
      <c r="CQ45" s="139"/>
      <c r="CR45" s="139"/>
      <c r="CS45" s="139"/>
      <c r="CT45" s="139"/>
      <c r="CU45" s="139"/>
      <c r="CV45" s="139"/>
      <c r="CW45" s="139"/>
      <c r="CX45" s="139"/>
      <c r="CY45" s="139"/>
      <c r="CZ45" s="139"/>
      <c r="DA45" s="139"/>
      <c r="DB45" s="139"/>
      <c r="DC45" s="139"/>
      <c r="DD45" s="139"/>
      <c r="DE45" s="139"/>
      <c r="DF45" s="139"/>
      <c r="DG45" s="139"/>
      <c r="DH45" s="139"/>
      <c r="DI45" s="139"/>
      <c r="DJ45" s="139"/>
      <c r="DK45" s="139"/>
      <c r="DL45" s="139"/>
      <c r="DM45" s="139"/>
      <c r="DN45" s="139"/>
      <c r="DO45" s="139"/>
      <c r="DP45" s="139"/>
      <c r="DQ45" s="139"/>
      <c r="DR45" s="139"/>
      <c r="DS45" s="139"/>
      <c r="DT45" s="139"/>
      <c r="DU45" s="139"/>
      <c r="DV45" s="139"/>
      <c r="DW45" s="139"/>
      <c r="DX45" s="139"/>
      <c r="DY45" s="139"/>
      <c r="DZ45" s="139"/>
      <c r="EA45" s="139"/>
      <c r="EB45" s="139"/>
      <c r="EC45" s="139"/>
      <c r="ED45" s="139"/>
      <c r="EE45" s="139"/>
      <c r="EF45" s="139"/>
      <c r="EG45" s="139"/>
      <c r="EH45" s="139"/>
      <c r="EI45" s="139"/>
      <c r="EJ45" s="139"/>
      <c r="EK45" s="139"/>
      <c r="EL45" s="139"/>
      <c r="EM45" s="139"/>
      <c r="EN45" s="139"/>
      <c r="EO45" s="139"/>
      <c r="EP45" s="139"/>
      <c r="EQ45" s="139"/>
      <c r="ER45" s="139"/>
      <c r="ES45" s="139"/>
      <c r="ET45" s="139"/>
      <c r="EU45" s="139"/>
      <c r="EV45" s="139"/>
      <c r="EW45" s="139"/>
      <c r="EX45" s="139"/>
      <c r="EY45" s="139"/>
      <c r="EZ45" s="139"/>
      <c r="FA45" s="139"/>
      <c r="FB45" s="139"/>
      <c r="FC45" s="139"/>
      <c r="FD45" s="139"/>
      <c r="FE45" s="139"/>
      <c r="FF45" s="139"/>
      <c r="FG45" s="139"/>
      <c r="FH45" s="139"/>
      <c r="FI45" s="139"/>
      <c r="FJ45" s="139"/>
      <c r="FK45" s="139"/>
      <c r="FL45" s="139"/>
      <c r="FM45" s="139"/>
      <c r="FN45" s="139"/>
      <c r="FO45" s="139"/>
      <c r="FP45" s="139"/>
      <c r="FQ45" s="139"/>
      <c r="FR45" s="139"/>
      <c r="FS45" s="139"/>
      <c r="FT45" s="139"/>
      <c r="FU45" s="139"/>
      <c r="FV45" s="139"/>
      <c r="FW45" s="139"/>
      <c r="FX45" s="139"/>
      <c r="FY45" s="139"/>
      <c r="FZ45" s="139"/>
      <c r="GA45" s="139"/>
      <c r="GB45" s="139"/>
      <c r="GC45" s="139"/>
      <c r="GD45" s="139"/>
      <c r="GE45" s="139"/>
      <c r="GF45" s="139"/>
      <c r="GG45" s="139"/>
      <c r="GH45" s="139"/>
      <c r="GI45" s="139"/>
      <c r="GJ45" s="139"/>
      <c r="GK45" s="139"/>
      <c r="GL45" s="139"/>
      <c r="GM45" s="139"/>
      <c r="GN45" s="139"/>
      <c r="GO45" s="139"/>
      <c r="GP45" s="139"/>
      <c r="GQ45" s="139"/>
      <c r="GR45" s="139"/>
      <c r="GS45" s="139"/>
      <c r="GT45" s="139"/>
      <c r="GU45" s="139"/>
      <c r="GV45" s="139"/>
      <c r="GW45" s="139"/>
      <c r="GX45" s="139"/>
      <c r="GY45" s="139"/>
      <c r="GZ45" s="139"/>
      <c r="HA45" s="139"/>
      <c r="HB45" s="139"/>
      <c r="HC45" s="139"/>
      <c r="HD45" s="139"/>
      <c r="HE45" s="139"/>
      <c r="HF45" s="139"/>
      <c r="HG45" s="139"/>
      <c r="HH45" s="139"/>
      <c r="HI45" s="139"/>
      <c r="HJ45" s="139"/>
      <c r="HK45" s="139"/>
      <c r="HL45" s="139"/>
      <c r="HM45" s="139"/>
      <c r="HN45" s="139"/>
      <c r="HO45" s="139"/>
      <c r="HP45" s="139"/>
      <c r="HQ45" s="139"/>
      <c r="HR45" s="139"/>
      <c r="HS45" s="139"/>
      <c r="HT45" s="139"/>
      <c r="HU45" s="139"/>
      <c r="HV45" s="139"/>
      <c r="HW45" s="139"/>
      <c r="HX45" s="139"/>
      <c r="HY45" s="139"/>
      <c r="HZ45" s="139"/>
      <c r="IA45" s="139"/>
      <c r="IB45" s="139"/>
      <c r="IC45" s="139"/>
      <c r="ID45" s="139"/>
      <c r="IE45" s="139"/>
      <c r="IF45" s="139"/>
      <c r="IG45" s="139"/>
      <c r="IH45" s="139"/>
      <c r="II45" s="139"/>
      <c r="IJ45" s="139"/>
      <c r="IK45" s="139"/>
      <c r="IL45" s="139"/>
      <c r="IM45" s="139"/>
      <c r="IN45" s="139"/>
      <c r="IO45" s="139"/>
      <c r="IP45" s="139"/>
      <c r="IQ45" s="139"/>
      <c r="IR45" s="139"/>
      <c r="IS45" s="139"/>
      <c r="IT45" s="139"/>
      <c r="IU45" s="139"/>
      <c r="IV45" s="139"/>
      <c r="IW45" s="139"/>
      <c r="IX45" s="139"/>
      <c r="IY45" s="139"/>
      <c r="IZ45" s="139"/>
      <c r="JA45" s="139"/>
      <c r="JB45" s="139"/>
      <c r="JC45" s="139"/>
      <c r="JD45" s="139"/>
      <c r="JE45" s="139"/>
      <c r="JF45" s="139"/>
      <c r="JG45" s="139"/>
      <c r="JH45" s="139"/>
      <c r="JI45" s="139"/>
      <c r="JJ45" s="139"/>
      <c r="JK45" s="139"/>
      <c r="JL45" s="139"/>
      <c r="JM45" s="139"/>
      <c r="JN45" s="139"/>
      <c r="JO45" s="139"/>
      <c r="JP45" s="139"/>
      <c r="JQ45" s="139"/>
      <c r="JR45" s="139"/>
      <c r="JS45" s="139"/>
      <c r="JT45" s="139"/>
      <c r="JU45" s="139"/>
      <c r="JV45" s="139"/>
      <c r="JW45" s="139"/>
      <c r="JX45" s="139"/>
      <c r="JY45" s="139"/>
      <c r="JZ45" s="139"/>
      <c r="KA45" s="139"/>
      <c r="KB45" s="139"/>
      <c r="KC45" s="139"/>
      <c r="KD45" s="139"/>
      <c r="KE45" s="139"/>
      <c r="KF45" s="139"/>
      <c r="KG45" s="139"/>
      <c r="KH45" s="139"/>
      <c r="KI45" s="139"/>
      <c r="KJ45" s="139"/>
      <c r="KK45" s="139"/>
      <c r="KL45" s="139"/>
      <c r="KM45" s="139"/>
      <c r="KN45" s="139"/>
      <c r="KO45" s="139"/>
      <c r="KP45" s="139"/>
      <c r="KQ45" s="139"/>
      <c r="KR45" s="139"/>
      <c r="KS45" s="139"/>
      <c r="KT45" s="139"/>
      <c r="KU45" s="139"/>
      <c r="KV45" s="139"/>
      <c r="KW45" s="139"/>
      <c r="KX45" s="139"/>
      <c r="KY45" s="139"/>
      <c r="KZ45" s="139"/>
      <c r="LA45" s="139"/>
      <c r="LB45" s="139"/>
      <c r="LC45" s="139"/>
      <c r="LD45" s="139"/>
      <c r="LE45" s="139"/>
      <c r="LF45" s="139"/>
      <c r="LG45" s="139"/>
      <c r="LH45" s="139"/>
      <c r="LI45" s="139"/>
      <c r="LJ45" s="139"/>
      <c r="LK45" s="139"/>
      <c r="LL45" s="139"/>
      <c r="LM45" s="139"/>
      <c r="LN45" s="139"/>
      <c r="LO45" s="139"/>
      <c r="LP45" s="139"/>
      <c r="LQ45" s="139"/>
      <c r="LR45" s="139"/>
      <c r="LS45" s="139"/>
      <c r="LT45" s="139"/>
      <c r="LU45" s="139"/>
      <c r="LV45" s="139"/>
      <c r="LW45" s="139"/>
      <c r="LX45" s="139"/>
      <c r="LY45" s="139"/>
      <c r="LZ45" s="139"/>
      <c r="MA45" s="139"/>
      <c r="MB45" s="139"/>
      <c r="MC45" s="139"/>
      <c r="MD45" s="139"/>
      <c r="ME45" s="139"/>
      <c r="MF45" s="139"/>
      <c r="MG45" s="139"/>
      <c r="MH45" s="139"/>
      <c r="MI45" s="139"/>
      <c r="MJ45" s="139"/>
      <c r="MK45" s="139"/>
      <c r="ML45" s="139"/>
      <c r="MM45" s="139"/>
      <c r="MN45" s="139"/>
      <c r="MO45" s="139"/>
      <c r="MP45" s="139"/>
      <c r="MQ45" s="139"/>
      <c r="MR45" s="139"/>
      <c r="MS45" s="139"/>
      <c r="MT45" s="139"/>
      <c r="MU45" s="139"/>
      <c r="MV45" s="139"/>
      <c r="MW45" s="139"/>
      <c r="MX45" s="139"/>
      <c r="MY45" s="139"/>
      <c r="MZ45" s="139"/>
      <c r="NA45" s="139"/>
      <c r="NB45" s="139"/>
      <c r="NC45" s="139"/>
      <c r="ND45" s="139"/>
      <c r="NE45" s="139"/>
      <c r="NF45" s="139"/>
      <c r="NG45" s="139"/>
      <c r="NH45" s="139"/>
      <c r="NI45" s="139"/>
      <c r="NJ45" s="139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39"/>
      <c r="NY45" s="139"/>
      <c r="NZ45" s="139"/>
      <c r="OA45" s="139"/>
      <c r="OB45" s="139"/>
      <c r="OC45" s="139"/>
      <c r="OD45" s="139"/>
      <c r="OE45" s="139"/>
      <c r="OF45" s="139"/>
      <c r="OG45" s="139"/>
      <c r="OH45" s="139"/>
      <c r="OI45" s="139"/>
      <c r="OJ45" s="139"/>
      <c r="OK45" s="139"/>
      <c r="OL45" s="139"/>
      <c r="OM45" s="139"/>
      <c r="ON45" s="139"/>
      <c r="OO45" s="139"/>
      <c r="OP45" s="139"/>
      <c r="OQ45" s="139"/>
      <c r="OR45" s="139"/>
      <c r="OS45" s="139"/>
      <c r="OT45" s="139"/>
      <c r="OU45" s="139"/>
      <c r="OV45" s="139"/>
      <c r="OW45" s="139"/>
      <c r="OX45" s="139"/>
      <c r="OY45" s="139"/>
      <c r="OZ45" s="139"/>
      <c r="PA45" s="139"/>
      <c r="PB45" s="139"/>
      <c r="PC45" s="139"/>
      <c r="PD45" s="139"/>
      <c r="PE45" s="139"/>
      <c r="PF45" s="139"/>
      <c r="PG45" s="139"/>
      <c r="PH45" s="139"/>
      <c r="PI45" s="139"/>
      <c r="PJ45" s="139"/>
      <c r="PK45" s="139"/>
      <c r="PL45" s="139"/>
      <c r="PM45" s="139"/>
      <c r="PN45" s="139"/>
      <c r="PO45" s="139"/>
      <c r="PP45" s="139"/>
      <c r="PQ45" s="139"/>
      <c r="PR45" s="139"/>
      <c r="PS45" s="139"/>
      <c r="PT45" s="139"/>
      <c r="PU45" s="139"/>
      <c r="PV45" s="139"/>
      <c r="PW45" s="139"/>
      <c r="PX45" s="139"/>
      <c r="PY45" s="139"/>
      <c r="PZ45" s="139"/>
      <c r="QA45" s="139"/>
      <c r="QB45" s="139"/>
      <c r="QC45" s="139"/>
      <c r="QD45" s="139"/>
      <c r="QE45" s="139"/>
      <c r="QF45" s="139"/>
      <c r="QG45" s="139"/>
      <c r="QH45" s="139"/>
      <c r="QI45" s="139"/>
      <c r="QJ45" s="139"/>
      <c r="QK45" s="139"/>
      <c r="QL45" s="139"/>
      <c r="QM45" s="139"/>
      <c r="QN45" s="139"/>
      <c r="QO45" s="139"/>
      <c r="QP45" s="139"/>
      <c r="QQ45" s="139"/>
      <c r="QR45" s="139"/>
      <c r="QS45" s="139"/>
      <c r="QT45" s="139"/>
      <c r="QU45" s="139"/>
      <c r="QV45" s="139"/>
      <c r="QW45" s="139"/>
      <c r="QX45" s="139"/>
      <c r="QY45" s="139"/>
      <c r="QZ45" s="139"/>
      <c r="RA45" s="139"/>
      <c r="RB45" s="139"/>
      <c r="RC45" s="139"/>
      <c r="RD45" s="139"/>
      <c r="RE45" s="139"/>
      <c r="RF45" s="139"/>
      <c r="RG45" s="139"/>
      <c r="RH45" s="139"/>
      <c r="RI45" s="139"/>
      <c r="RJ45" s="139"/>
      <c r="RK45" s="139"/>
      <c r="RL45" s="139"/>
      <c r="RM45" s="139"/>
      <c r="RN45" s="139"/>
      <c r="RO45" s="139"/>
      <c r="RP45" s="139"/>
      <c r="RQ45" s="139"/>
      <c r="RR45" s="139"/>
      <c r="RS45" s="139"/>
      <c r="RT45" s="139"/>
      <c r="RU45" s="139"/>
      <c r="RV45" s="139"/>
      <c r="RW45" s="139"/>
      <c r="RX45" s="139"/>
      <c r="RY45" s="139"/>
      <c r="RZ45" s="139"/>
      <c r="SA45" s="139"/>
      <c r="SB45" s="139"/>
      <c r="SC45" s="139"/>
      <c r="SD45" s="139"/>
      <c r="SE45" s="139"/>
      <c r="SF45" s="139"/>
      <c r="SG45" s="139"/>
      <c r="SH45" s="139"/>
      <c r="SI45" s="139"/>
      <c r="SJ45" s="139"/>
      <c r="SK45" s="139"/>
      <c r="SL45" s="139"/>
      <c r="SM45" s="139"/>
      <c r="SN45" s="139"/>
      <c r="SO45" s="139"/>
      <c r="SP45" s="139"/>
      <c r="SQ45" s="139"/>
      <c r="SR45" s="139"/>
      <c r="SS45" s="139"/>
      <c r="ST45" s="139"/>
      <c r="SU45" s="139"/>
      <c r="SV45" s="139"/>
      <c r="SW45" s="139"/>
      <c r="SX45" s="139"/>
      <c r="SY45" s="139"/>
      <c r="SZ45" s="139"/>
      <c r="TA45" s="139"/>
      <c r="TB45" s="139"/>
      <c r="TC45" s="139"/>
      <c r="TD45" s="139"/>
      <c r="TE45" s="139"/>
      <c r="TF45" s="139"/>
      <c r="TG45" s="139"/>
      <c r="TH45" s="139"/>
      <c r="TI45" s="139"/>
      <c r="TJ45" s="139"/>
      <c r="TK45" s="139"/>
      <c r="TL45" s="139"/>
      <c r="TM45" s="139"/>
      <c r="TN45" s="139"/>
      <c r="TO45" s="139"/>
      <c r="TP45" s="139"/>
      <c r="TQ45" s="139"/>
      <c r="TR45" s="139"/>
      <c r="TS45" s="139"/>
      <c r="TT45" s="139"/>
      <c r="TU45" s="139"/>
      <c r="TV45" s="139"/>
      <c r="TW45" s="139"/>
      <c r="TX45" s="139"/>
      <c r="TY45" s="139"/>
      <c r="TZ45" s="139"/>
      <c r="UA45" s="139"/>
      <c r="UB45" s="139"/>
      <c r="UC45" s="139"/>
      <c r="UD45" s="139"/>
      <c r="UE45" s="139"/>
      <c r="UF45" s="139"/>
      <c r="UG45" s="139"/>
      <c r="UH45" s="139"/>
      <c r="UI45" s="139"/>
      <c r="UJ45" s="139"/>
      <c r="UK45" s="139"/>
      <c r="UL45" s="139"/>
      <c r="UM45" s="139"/>
      <c r="UN45" s="139"/>
      <c r="UO45" s="139"/>
      <c r="UP45" s="139"/>
      <c r="UQ45" s="139"/>
      <c r="UR45" s="139"/>
      <c r="US45" s="139"/>
      <c r="UT45" s="139"/>
      <c r="UU45" s="139"/>
      <c r="UV45" s="139"/>
      <c r="UW45" s="139"/>
      <c r="UX45" s="139"/>
      <c r="UY45" s="139"/>
      <c r="UZ45" s="139"/>
      <c r="VA45" s="139"/>
      <c r="VB45" s="139"/>
      <c r="VC45" s="139"/>
      <c r="VD45" s="139"/>
      <c r="VE45" s="139"/>
      <c r="VF45" s="139"/>
      <c r="VG45" s="139"/>
      <c r="VH45" s="139"/>
      <c r="VI45" s="139"/>
      <c r="VJ45" s="139"/>
      <c r="VK45" s="139"/>
      <c r="VL45" s="139"/>
      <c r="VM45" s="139"/>
      <c r="VN45" s="139"/>
      <c r="VO45" s="139"/>
      <c r="VP45" s="139"/>
      <c r="VQ45" s="139"/>
      <c r="VR45" s="139"/>
      <c r="VS45" s="139"/>
      <c r="VT45" s="139"/>
      <c r="VU45" s="139"/>
      <c r="VV45" s="139"/>
      <c r="VW45" s="139"/>
      <c r="VX45" s="139"/>
      <c r="VY45" s="139"/>
      <c r="VZ45" s="139"/>
      <c r="WA45" s="139"/>
      <c r="WB45" s="139"/>
      <c r="WC45" s="139"/>
      <c r="WD45" s="139"/>
      <c r="WE45" s="139"/>
      <c r="WF45" s="139"/>
      <c r="WG45" s="139"/>
      <c r="WH45" s="139"/>
      <c r="WI45" s="139"/>
      <c r="WJ45" s="139"/>
      <c r="WK45" s="139"/>
      <c r="WL45" s="139"/>
      <c r="WM45" s="139"/>
      <c r="WN45" s="139"/>
      <c r="WO45" s="139"/>
      <c r="WP45" s="139"/>
      <c r="WQ45" s="139"/>
      <c r="WR45" s="139"/>
      <c r="WS45" s="139"/>
      <c r="WT45" s="139"/>
      <c r="WU45" s="139"/>
      <c r="WV45" s="139"/>
      <c r="WW45" s="139"/>
      <c r="WX45" s="139"/>
      <c r="WY45" s="139"/>
      <c r="WZ45" s="139"/>
      <c r="XA45" s="139"/>
      <c r="XB45" s="139"/>
      <c r="XC45" s="139"/>
      <c r="XD45" s="139"/>
      <c r="XE45" s="139"/>
      <c r="XF45" s="139"/>
      <c r="XG45" s="139"/>
      <c r="XH45" s="139"/>
      <c r="XI45" s="139"/>
      <c r="XJ45" s="139"/>
      <c r="XK45" s="139"/>
      <c r="XL45" s="139"/>
      <c r="XM45" s="139"/>
      <c r="XN45" s="139"/>
      <c r="XO45" s="139"/>
      <c r="XP45" s="139"/>
      <c r="XQ45" s="139"/>
      <c r="XR45" s="139"/>
      <c r="XS45" s="139"/>
      <c r="XT45" s="139"/>
      <c r="XU45" s="139"/>
      <c r="XV45" s="139"/>
      <c r="XW45" s="139"/>
      <c r="XX45" s="139"/>
      <c r="XY45" s="139"/>
      <c r="XZ45" s="139"/>
      <c r="YA45" s="139"/>
      <c r="YB45" s="139"/>
      <c r="YC45" s="139"/>
      <c r="YD45" s="139"/>
      <c r="YE45" s="139"/>
      <c r="YF45" s="139"/>
      <c r="YG45" s="139"/>
      <c r="YH45" s="139"/>
      <c r="YI45" s="139"/>
      <c r="YJ45" s="139"/>
      <c r="YK45" s="139"/>
      <c r="YL45" s="139"/>
      <c r="YM45" s="139"/>
      <c r="YN45" s="139"/>
      <c r="YO45" s="139"/>
      <c r="YP45" s="139"/>
      <c r="YQ45" s="139"/>
      <c r="YR45" s="139"/>
      <c r="YS45" s="139"/>
      <c r="YT45" s="139"/>
      <c r="YU45" s="139"/>
      <c r="YV45" s="139"/>
      <c r="YW45" s="139"/>
      <c r="YX45" s="139"/>
      <c r="YY45" s="139"/>
      <c r="YZ45" s="139"/>
      <c r="ZA45" s="139"/>
      <c r="ZB45" s="139"/>
      <c r="ZC45" s="139"/>
      <c r="ZD45" s="139"/>
      <c r="ZE45" s="139"/>
      <c r="ZF45" s="139"/>
      <c r="ZG45" s="139"/>
      <c r="ZH45" s="139"/>
      <c r="ZI45" s="139"/>
      <c r="ZJ45" s="139"/>
      <c r="ZK45" s="139"/>
      <c r="ZL45" s="139"/>
      <c r="ZM45" s="139"/>
      <c r="ZN45" s="139"/>
      <c r="ZO45" s="139"/>
      <c r="ZP45" s="139"/>
      <c r="ZQ45" s="139"/>
      <c r="ZR45" s="139"/>
      <c r="ZS45" s="139"/>
      <c r="ZT45" s="139"/>
      <c r="ZU45" s="139"/>
      <c r="ZV45" s="139"/>
      <c r="ZW45" s="139"/>
      <c r="ZX45" s="139"/>
      <c r="ZY45" s="139"/>
      <c r="ZZ45" s="139"/>
      <c r="AAA45" s="139"/>
      <c r="AAB45" s="139"/>
      <c r="AAC45" s="139"/>
      <c r="AAD45" s="139"/>
      <c r="AAE45" s="139"/>
      <c r="AAF45" s="139"/>
      <c r="AAG45" s="139"/>
      <c r="AAH45" s="139"/>
      <c r="AAI45" s="139"/>
      <c r="AAJ45" s="139"/>
      <c r="AAK45" s="139"/>
      <c r="AAL45" s="139"/>
      <c r="AAM45" s="139"/>
      <c r="AAN45" s="139"/>
      <c r="AAO45" s="139"/>
      <c r="AAP45" s="139"/>
      <c r="AAQ45" s="139"/>
      <c r="AAR45" s="139"/>
      <c r="AAS45" s="139"/>
      <c r="AAT45" s="139"/>
      <c r="AAU45" s="139"/>
      <c r="AAV45" s="139"/>
      <c r="AAW45" s="139"/>
      <c r="AAX45" s="139"/>
      <c r="AAY45" s="139"/>
      <c r="AAZ45" s="139"/>
      <c r="ABA45" s="139"/>
      <c r="ABB45" s="139"/>
      <c r="ABC45" s="139"/>
      <c r="ABD45" s="139"/>
      <c r="ABE45" s="139"/>
      <c r="ABF45" s="139"/>
      <c r="ABG45" s="139"/>
      <c r="ABH45" s="139"/>
      <c r="ABI45" s="139"/>
      <c r="ABJ45" s="139"/>
      <c r="ABK45" s="139"/>
      <c r="ABL45" s="139"/>
      <c r="ABM45" s="139"/>
      <c r="ABN45" s="139"/>
      <c r="ABO45" s="139"/>
      <c r="ABP45" s="139"/>
      <c r="ABQ45" s="139"/>
      <c r="ABR45" s="139"/>
      <c r="ABS45" s="139"/>
      <c r="ABT45" s="139"/>
      <c r="ABU45" s="139"/>
      <c r="ABV45" s="139"/>
      <c r="ABW45" s="139"/>
      <c r="ABX45" s="139"/>
      <c r="ABY45" s="139"/>
      <c r="ABZ45" s="139"/>
      <c r="ACA45" s="139"/>
      <c r="ACB45" s="139"/>
      <c r="ACC45" s="139"/>
      <c r="ACD45" s="139"/>
      <c r="ACE45" s="139"/>
      <c r="ACF45" s="139"/>
      <c r="ACG45" s="139"/>
      <c r="ACH45" s="139"/>
      <c r="ACI45" s="139"/>
      <c r="ACJ45" s="139"/>
      <c r="ACK45" s="139"/>
      <c r="ACL45" s="139"/>
      <c r="ACM45" s="139"/>
      <c r="ACN45" s="139"/>
      <c r="ACO45" s="139"/>
      <c r="ACP45" s="139"/>
      <c r="ACQ45" s="139"/>
      <c r="ACR45" s="139"/>
      <c r="ACS45" s="139"/>
      <c r="ACT45" s="139"/>
      <c r="ACU45" s="139"/>
      <c r="ACV45" s="139"/>
      <c r="ACW45" s="139"/>
      <c r="ACX45" s="139"/>
      <c r="ACY45" s="139"/>
      <c r="ACZ45" s="139"/>
      <c r="ADA45" s="139"/>
      <c r="ADB45" s="139"/>
      <c r="ADC45" s="139"/>
      <c r="ADD45" s="139"/>
      <c r="ADE45" s="139"/>
      <c r="ADF45" s="139"/>
      <c r="ADG45" s="139"/>
      <c r="ADH45" s="139"/>
      <c r="ADI45" s="139"/>
      <c r="ADJ45" s="139"/>
      <c r="ADK45" s="139"/>
      <c r="ADL45" s="139"/>
      <c r="ADM45" s="139"/>
      <c r="ADN45" s="139"/>
      <c r="ADO45" s="139"/>
      <c r="ADP45" s="139"/>
      <c r="ADQ45" s="139"/>
      <c r="ADR45" s="139"/>
      <c r="ADS45" s="139"/>
      <c r="ADT45" s="139"/>
      <c r="ADU45" s="139"/>
      <c r="ADV45" s="139"/>
      <c r="ADW45" s="139"/>
      <c r="ADX45" s="139"/>
      <c r="ADY45" s="139"/>
      <c r="ADZ45" s="139"/>
      <c r="AEA45" s="139"/>
      <c r="AEB45" s="139"/>
      <c r="AEC45" s="139"/>
      <c r="AED45" s="139"/>
      <c r="AEE45" s="139"/>
      <c r="AEF45" s="139"/>
      <c r="AEG45" s="139"/>
      <c r="AEH45" s="139"/>
      <c r="AEI45" s="139"/>
      <c r="AEJ45" s="139"/>
      <c r="AEK45" s="139"/>
      <c r="AEL45" s="139"/>
      <c r="AEM45" s="139"/>
      <c r="AEN45" s="139"/>
      <c r="AEO45" s="139"/>
      <c r="AEP45" s="139"/>
      <c r="AEQ45" s="139"/>
      <c r="AER45" s="139"/>
      <c r="AES45" s="139"/>
      <c r="AET45" s="139"/>
      <c r="AEU45" s="139"/>
      <c r="AEV45" s="139"/>
      <c r="AEW45" s="139"/>
      <c r="AEX45" s="139"/>
      <c r="AEY45" s="139"/>
      <c r="AEZ45" s="139"/>
      <c r="AFA45" s="139"/>
      <c r="AFB45" s="139"/>
      <c r="AFC45" s="139"/>
      <c r="AFD45" s="139"/>
      <c r="AFE45" s="139"/>
      <c r="AFF45" s="139"/>
      <c r="AFG45" s="139"/>
      <c r="AFH45" s="139"/>
      <c r="AFI45" s="139"/>
      <c r="AFJ45" s="139"/>
      <c r="AFK45" s="139"/>
      <c r="AFL45" s="139"/>
      <c r="AFM45" s="139"/>
      <c r="AFN45" s="139"/>
      <c r="AFO45" s="139"/>
      <c r="AFP45" s="139"/>
      <c r="AFQ45" s="139"/>
      <c r="AFR45" s="139"/>
      <c r="AFS45" s="139"/>
      <c r="AFT45" s="139"/>
      <c r="AFU45" s="139"/>
      <c r="AFV45" s="139"/>
      <c r="AFW45" s="139"/>
      <c r="AFX45" s="139"/>
      <c r="AFY45" s="139"/>
      <c r="AFZ45" s="139"/>
      <c r="AGA45" s="139"/>
      <c r="AGB45" s="139"/>
      <c r="AGC45" s="139"/>
      <c r="AGD45" s="139"/>
      <c r="AGE45" s="139"/>
      <c r="AGF45" s="139"/>
      <c r="AGG45" s="139"/>
      <c r="AGH45" s="139"/>
      <c r="AGI45" s="139"/>
      <c r="AGJ45" s="139"/>
      <c r="AGK45" s="139"/>
      <c r="AGL45" s="139"/>
      <c r="AGM45" s="139"/>
      <c r="AGN45" s="139"/>
      <c r="AGO45" s="139"/>
      <c r="AGP45" s="139"/>
      <c r="AGQ45" s="139"/>
      <c r="AGR45" s="139"/>
      <c r="AGS45" s="139"/>
      <c r="AGT45" s="139"/>
      <c r="AGU45" s="139"/>
      <c r="AGV45" s="139"/>
      <c r="AGW45" s="139"/>
      <c r="AGX45" s="139"/>
      <c r="AGY45" s="139"/>
      <c r="AGZ45" s="139"/>
      <c r="AHA45" s="139"/>
      <c r="AHB45" s="139"/>
      <c r="AHC45" s="139"/>
      <c r="AHD45" s="139"/>
      <c r="AHE45" s="139"/>
      <c r="AHF45" s="139"/>
      <c r="AHG45" s="139"/>
      <c r="AHH45" s="139"/>
      <c r="AHI45" s="139"/>
      <c r="AHJ45" s="139"/>
      <c r="AHK45" s="139"/>
      <c r="AHL45" s="139"/>
      <c r="AHM45" s="139"/>
      <c r="AHN45" s="139"/>
      <c r="AHO45" s="139"/>
      <c r="AHP45" s="139"/>
      <c r="AHQ45" s="139"/>
      <c r="AHR45" s="139"/>
      <c r="AHS45" s="139"/>
      <c r="AHT45" s="139"/>
      <c r="AHU45" s="139"/>
      <c r="AHV45" s="139"/>
      <c r="AHW45" s="139"/>
      <c r="AHX45" s="139"/>
      <c r="AHY45" s="139"/>
      <c r="AHZ45" s="139"/>
      <c r="AIA45" s="139"/>
      <c r="AIB45" s="139"/>
      <c r="AIC45" s="139"/>
      <c r="AID45" s="139"/>
      <c r="AIE45" s="139"/>
      <c r="AIF45" s="139"/>
      <c r="AIG45" s="139"/>
      <c r="AIH45" s="139"/>
      <c r="AII45" s="139"/>
      <c r="AIJ45" s="139"/>
      <c r="AIK45" s="139"/>
      <c r="AIL45" s="139"/>
      <c r="AIM45" s="139"/>
      <c r="AIN45" s="139"/>
      <c r="AIO45" s="139"/>
      <c r="AIP45" s="139"/>
      <c r="AIQ45" s="139"/>
      <c r="AIR45" s="139"/>
      <c r="AIS45" s="139"/>
      <c r="AIT45" s="139"/>
      <c r="AIU45" s="139"/>
      <c r="AIV45" s="139"/>
      <c r="AIW45" s="139"/>
      <c r="AIX45" s="139"/>
      <c r="AIY45" s="139"/>
      <c r="AIZ45" s="139"/>
      <c r="AJA45" s="139"/>
      <c r="AJB45" s="139"/>
      <c r="AJC45" s="139"/>
      <c r="AJD45" s="139"/>
      <c r="AJE45" s="139"/>
      <c r="AJF45" s="139"/>
      <c r="AJG45" s="139"/>
      <c r="AJH45" s="139"/>
      <c r="AJI45" s="139"/>
      <c r="AJJ45" s="139"/>
      <c r="AJK45" s="139"/>
      <c r="AJL45" s="139"/>
      <c r="AJM45" s="139"/>
      <c r="AJN45" s="139"/>
    </row>
    <row r="46" spans="1:950" ht="13.5" thickBot="1" x14ac:dyDescent="0.25">
      <c r="A46" s="1">
        <v>6</v>
      </c>
      <c r="B46" s="73" t="s">
        <v>45</v>
      </c>
      <c r="C46" s="1">
        <v>1</v>
      </c>
      <c r="D46" s="39">
        <f t="shared" si="28"/>
        <v>2</v>
      </c>
      <c r="E46" s="40">
        <f t="shared" si="29"/>
        <v>4</v>
      </c>
      <c r="F46" s="40">
        <f t="shared" si="30"/>
        <v>9</v>
      </c>
      <c r="G46" s="40">
        <f t="shared" si="31"/>
        <v>13</v>
      </c>
      <c r="H46" s="40">
        <f t="shared" si="32"/>
        <v>6</v>
      </c>
      <c r="I46" s="41">
        <f t="shared" si="33"/>
        <v>19</v>
      </c>
      <c r="J46" s="47"/>
      <c r="K46" s="46">
        <v>1</v>
      </c>
      <c r="L46" s="6">
        <v>4</v>
      </c>
      <c r="M46" s="6">
        <v>4</v>
      </c>
      <c r="N46" s="43">
        <f t="shared" si="24"/>
        <v>8</v>
      </c>
      <c r="O46" s="6">
        <v>4</v>
      </c>
      <c r="P46" s="45">
        <f t="shared" si="25"/>
        <v>12</v>
      </c>
      <c r="Q46" s="3">
        <v>1</v>
      </c>
      <c r="R46" s="6"/>
      <c r="S46" s="6">
        <v>5</v>
      </c>
      <c r="T46" s="43">
        <f t="shared" si="26"/>
        <v>5</v>
      </c>
      <c r="U46" s="6">
        <v>2</v>
      </c>
      <c r="V46" s="44">
        <f t="shared" si="27"/>
        <v>7</v>
      </c>
      <c r="W46" s="3"/>
      <c r="X46" s="58"/>
    </row>
    <row r="47" spans="1:950" ht="13.5" thickBot="1" x14ac:dyDescent="0.25">
      <c r="A47" s="37">
        <v>7</v>
      </c>
      <c r="B47" s="73" t="s">
        <v>46</v>
      </c>
      <c r="C47" s="1">
        <v>1</v>
      </c>
      <c r="D47" s="39">
        <f t="shared" si="28"/>
        <v>1</v>
      </c>
      <c r="E47" s="40">
        <f t="shared" si="29"/>
        <v>0</v>
      </c>
      <c r="F47" s="40">
        <f t="shared" si="30"/>
        <v>5</v>
      </c>
      <c r="G47" s="40">
        <f t="shared" si="31"/>
        <v>5</v>
      </c>
      <c r="H47" s="40">
        <f t="shared" si="32"/>
        <v>4</v>
      </c>
      <c r="I47" s="41">
        <f t="shared" si="33"/>
        <v>9</v>
      </c>
      <c r="J47" s="47"/>
      <c r="K47" s="46"/>
      <c r="L47" s="6"/>
      <c r="M47" s="6"/>
      <c r="N47" s="43">
        <f t="shared" si="24"/>
        <v>0</v>
      </c>
      <c r="O47" s="6"/>
      <c r="P47" s="45">
        <f t="shared" si="25"/>
        <v>0</v>
      </c>
      <c r="Q47" s="3">
        <v>1</v>
      </c>
      <c r="R47" s="6"/>
      <c r="S47" s="6">
        <v>5</v>
      </c>
      <c r="T47" s="43">
        <f t="shared" si="26"/>
        <v>5</v>
      </c>
      <c r="U47" s="6">
        <v>4</v>
      </c>
      <c r="V47" s="44">
        <f t="shared" si="27"/>
        <v>9</v>
      </c>
      <c r="W47" s="3"/>
      <c r="X47" s="58"/>
    </row>
    <row r="48" spans="1:950" ht="13.5" thickBot="1" x14ac:dyDescent="0.25">
      <c r="A48" s="1">
        <v>8</v>
      </c>
      <c r="B48" s="154" t="s">
        <v>47</v>
      </c>
      <c r="C48" s="1">
        <v>1</v>
      </c>
      <c r="D48" s="39">
        <f t="shared" si="28"/>
        <v>2</v>
      </c>
      <c r="E48" s="40">
        <f t="shared" si="29"/>
        <v>4</v>
      </c>
      <c r="F48" s="40">
        <f t="shared" si="30"/>
        <v>15</v>
      </c>
      <c r="G48" s="40">
        <f t="shared" si="31"/>
        <v>19</v>
      </c>
      <c r="H48" s="40">
        <f t="shared" si="32"/>
        <v>8</v>
      </c>
      <c r="I48" s="41">
        <f t="shared" si="33"/>
        <v>27</v>
      </c>
      <c r="J48" s="47"/>
      <c r="K48" s="46">
        <v>1</v>
      </c>
      <c r="L48" s="6">
        <v>4</v>
      </c>
      <c r="M48" s="6">
        <v>4</v>
      </c>
      <c r="N48" s="43">
        <f t="shared" si="24"/>
        <v>8</v>
      </c>
      <c r="O48" s="6">
        <v>4</v>
      </c>
      <c r="P48" s="45">
        <f t="shared" si="25"/>
        <v>12</v>
      </c>
      <c r="Q48" s="3">
        <v>1</v>
      </c>
      <c r="R48" s="6"/>
      <c r="S48" s="6">
        <v>11</v>
      </c>
      <c r="T48" s="43">
        <f t="shared" si="26"/>
        <v>11</v>
      </c>
      <c r="U48" s="6">
        <v>4</v>
      </c>
      <c r="V48" s="44">
        <f t="shared" si="27"/>
        <v>15</v>
      </c>
      <c r="W48" s="3"/>
      <c r="X48" s="58"/>
    </row>
    <row r="49" spans="1:36" ht="13.5" thickBot="1" x14ac:dyDescent="0.25">
      <c r="A49" s="37">
        <v>9</v>
      </c>
      <c r="B49" s="73" t="s">
        <v>48</v>
      </c>
      <c r="C49" s="1">
        <v>1</v>
      </c>
      <c r="D49" s="39">
        <f t="shared" si="28"/>
        <v>2</v>
      </c>
      <c r="E49" s="40">
        <f t="shared" si="29"/>
        <v>4</v>
      </c>
      <c r="F49" s="40">
        <f t="shared" si="30"/>
        <v>15</v>
      </c>
      <c r="G49" s="40">
        <f t="shared" si="31"/>
        <v>19</v>
      </c>
      <c r="H49" s="40">
        <f t="shared" si="32"/>
        <v>8</v>
      </c>
      <c r="I49" s="41">
        <f t="shared" si="33"/>
        <v>27</v>
      </c>
      <c r="J49" s="47"/>
      <c r="K49" s="46">
        <v>1</v>
      </c>
      <c r="L49" s="6">
        <v>4</v>
      </c>
      <c r="M49" s="6">
        <v>4</v>
      </c>
      <c r="N49" s="43">
        <f t="shared" si="24"/>
        <v>8</v>
      </c>
      <c r="O49" s="6">
        <v>4</v>
      </c>
      <c r="P49" s="45">
        <f t="shared" si="25"/>
        <v>12</v>
      </c>
      <c r="Q49" s="3">
        <v>1</v>
      </c>
      <c r="R49" s="6"/>
      <c r="S49" s="6">
        <v>11</v>
      </c>
      <c r="T49" s="43">
        <f t="shared" si="26"/>
        <v>11</v>
      </c>
      <c r="U49" s="6">
        <v>4</v>
      </c>
      <c r="V49" s="44">
        <f t="shared" si="27"/>
        <v>15</v>
      </c>
      <c r="W49" s="3"/>
      <c r="X49" s="58"/>
    </row>
    <row r="50" spans="1:36" ht="13.5" thickBot="1" x14ac:dyDescent="0.25">
      <c r="A50" s="1">
        <v>10</v>
      </c>
      <c r="B50" s="140" t="s">
        <v>49</v>
      </c>
      <c r="C50" s="49">
        <v>1</v>
      </c>
      <c r="D50" s="39">
        <f t="shared" si="28"/>
        <v>1</v>
      </c>
      <c r="E50" s="40">
        <f t="shared" si="29"/>
        <v>0</v>
      </c>
      <c r="F50" s="40">
        <f t="shared" si="30"/>
        <v>6</v>
      </c>
      <c r="G50" s="40">
        <f t="shared" si="31"/>
        <v>6</v>
      </c>
      <c r="H50" s="40">
        <f t="shared" si="32"/>
        <v>1</v>
      </c>
      <c r="I50" s="41">
        <f t="shared" si="33"/>
        <v>7</v>
      </c>
      <c r="J50" s="47"/>
      <c r="K50" s="46"/>
      <c r="L50" s="6"/>
      <c r="M50" s="6"/>
      <c r="N50" s="43">
        <f t="shared" si="24"/>
        <v>0</v>
      </c>
      <c r="O50" s="6"/>
      <c r="P50" s="45">
        <f t="shared" si="25"/>
        <v>0</v>
      </c>
      <c r="Q50" s="3">
        <v>1</v>
      </c>
      <c r="R50" s="6"/>
      <c r="S50" s="6">
        <v>6</v>
      </c>
      <c r="T50" s="43">
        <f t="shared" si="26"/>
        <v>6</v>
      </c>
      <c r="U50" s="6">
        <v>1</v>
      </c>
      <c r="V50" s="44">
        <f t="shared" si="27"/>
        <v>7</v>
      </c>
      <c r="W50" s="52"/>
      <c r="X50" s="58"/>
    </row>
    <row r="51" spans="1:36" s="9" customFormat="1" ht="13.5" thickBot="1" x14ac:dyDescent="0.25">
      <c r="A51" s="189"/>
      <c r="B51" s="190" t="s">
        <v>28</v>
      </c>
      <c r="C51" s="198">
        <f>SUM(C41:C50)</f>
        <v>9</v>
      </c>
      <c r="D51" s="192">
        <f>SUM(D41:D50)</f>
        <v>15</v>
      </c>
      <c r="E51" s="192">
        <f t="shared" ref="E51:I51" si="34">SUM(E41:E50)</f>
        <v>20</v>
      </c>
      <c r="F51" s="192">
        <f t="shared" si="34"/>
        <v>102</v>
      </c>
      <c r="G51" s="192">
        <f t="shared" si="34"/>
        <v>122</v>
      </c>
      <c r="H51" s="192">
        <f t="shared" si="34"/>
        <v>47</v>
      </c>
      <c r="I51" s="192">
        <f t="shared" si="34"/>
        <v>169</v>
      </c>
      <c r="J51" s="199"/>
      <c r="K51" s="200">
        <f>SUM(K41:K50)</f>
        <v>6</v>
      </c>
      <c r="L51" s="201">
        <f>SUM(L41:L50)</f>
        <v>20</v>
      </c>
      <c r="M51" s="201">
        <f>SUM(M41:M50)</f>
        <v>20</v>
      </c>
      <c r="N51" s="201">
        <f t="shared" si="24"/>
        <v>40</v>
      </c>
      <c r="O51" s="201">
        <f>SUM(O41:O50)</f>
        <v>20</v>
      </c>
      <c r="P51" s="193">
        <f t="shared" si="25"/>
        <v>60</v>
      </c>
      <c r="Q51" s="202">
        <f>SUM(Q41:Q50)</f>
        <v>9</v>
      </c>
      <c r="R51" s="201">
        <f>SUM(R41:R50)</f>
        <v>0</v>
      </c>
      <c r="S51" s="201">
        <f>SUM(S41:S50)</f>
        <v>82</v>
      </c>
      <c r="T51" s="195">
        <f t="shared" si="26"/>
        <v>82</v>
      </c>
      <c r="U51" s="201">
        <f>SUM(U41:U50)</f>
        <v>31</v>
      </c>
      <c r="V51" s="197">
        <f t="shared" si="27"/>
        <v>113</v>
      </c>
      <c r="W51" s="204"/>
      <c r="X51" s="59"/>
      <c r="Y51" s="205"/>
      <c r="Z51" s="205"/>
      <c r="AA51" s="115"/>
      <c r="AB51" s="205"/>
      <c r="AC51" s="115"/>
      <c r="AD51" s="205"/>
      <c r="AE51" s="205"/>
      <c r="AF51" s="205"/>
      <c r="AG51" s="115"/>
      <c r="AH51" s="205"/>
      <c r="AI51" s="115"/>
      <c r="AJ51" s="112"/>
    </row>
    <row r="52" spans="1:36" ht="13.5" thickBot="1" x14ac:dyDescent="0.25">
      <c r="A52" s="58"/>
      <c r="B52" s="70" t="s">
        <v>50</v>
      </c>
      <c r="C52" s="59"/>
      <c r="D52" s="71"/>
      <c r="E52" s="61"/>
      <c r="F52" s="129"/>
      <c r="G52" s="62"/>
      <c r="H52" s="61"/>
      <c r="I52" s="63"/>
      <c r="J52" s="103"/>
      <c r="K52" s="64"/>
      <c r="L52" s="65"/>
      <c r="M52" s="65"/>
      <c r="N52" s="65"/>
      <c r="O52" s="65"/>
      <c r="P52" s="103"/>
      <c r="Q52" s="67"/>
      <c r="R52" s="65"/>
      <c r="S52" s="65"/>
      <c r="T52" s="65"/>
      <c r="U52" s="65"/>
      <c r="V52" s="66"/>
      <c r="W52" s="67"/>
      <c r="X52" s="58"/>
      <c r="AJ52" s="112"/>
    </row>
    <row r="53" spans="1:36" ht="26.25" thickBot="1" x14ac:dyDescent="0.25">
      <c r="A53" s="158">
        <v>1</v>
      </c>
      <c r="B53" s="74" t="s">
        <v>51</v>
      </c>
      <c r="C53" s="158">
        <v>1</v>
      </c>
      <c r="D53" s="75">
        <f>K53+Q53</f>
        <v>1</v>
      </c>
      <c r="E53" s="76">
        <f>L53+R53</f>
        <v>0</v>
      </c>
      <c r="F53" s="76">
        <f>M53+S53</f>
        <v>11</v>
      </c>
      <c r="G53" s="76">
        <f>E53+F53</f>
        <v>11</v>
      </c>
      <c r="H53" s="76">
        <f>O53+U53</f>
        <v>4</v>
      </c>
      <c r="I53" s="77">
        <f>G53+H53</f>
        <v>15</v>
      </c>
      <c r="J53" s="80"/>
      <c r="K53" s="78"/>
      <c r="L53" s="79"/>
      <c r="M53" s="79"/>
      <c r="N53" s="79">
        <f>L53+M53</f>
        <v>0</v>
      </c>
      <c r="O53" s="79"/>
      <c r="P53" s="80">
        <f t="shared" ref="P53:P60" si="35">N53+O53</f>
        <v>0</v>
      </c>
      <c r="Q53" s="209">
        <v>1</v>
      </c>
      <c r="R53" s="210"/>
      <c r="S53" s="210">
        <v>11</v>
      </c>
      <c r="T53" s="210">
        <f t="shared" ref="T53:T60" si="36">R53+S53</f>
        <v>11</v>
      </c>
      <c r="U53" s="210">
        <v>4</v>
      </c>
      <c r="V53" s="211">
        <f t="shared" ref="V53:V60" si="37">T53+U53</f>
        <v>15</v>
      </c>
      <c r="W53" s="209"/>
      <c r="X53" s="212"/>
      <c r="Y53" s="213"/>
      <c r="Z53" s="213"/>
      <c r="AA53" s="213"/>
      <c r="AB53" s="213"/>
      <c r="AC53" s="213"/>
      <c r="AD53" s="213"/>
      <c r="AE53" s="213"/>
      <c r="AF53" s="213"/>
      <c r="AG53" s="155"/>
      <c r="AH53" s="155"/>
      <c r="AI53" s="155"/>
    </row>
    <row r="54" spans="1:36" ht="26.25" thickBot="1" x14ac:dyDescent="0.25">
      <c r="A54" s="81">
        <v>2</v>
      </c>
      <c r="B54" s="214" t="s">
        <v>52</v>
      </c>
      <c r="C54" s="81"/>
      <c r="D54" s="75">
        <f t="shared" ref="D54:D59" si="38">K54+Q54</f>
        <v>0</v>
      </c>
      <c r="E54" s="76">
        <f t="shared" ref="E54:E59" si="39">L54+R54</f>
        <v>0</v>
      </c>
      <c r="F54" s="76">
        <f t="shared" ref="F54:F59" si="40">M54+S54</f>
        <v>0</v>
      </c>
      <c r="G54" s="76">
        <f t="shared" ref="G54:G59" si="41">E54+F54</f>
        <v>0</v>
      </c>
      <c r="H54" s="76">
        <f t="shared" ref="H54:H59" si="42">O54+U54</f>
        <v>0</v>
      </c>
      <c r="I54" s="77">
        <f t="shared" ref="I54:I59" si="43">G54+H54</f>
        <v>0</v>
      </c>
      <c r="J54" s="85"/>
      <c r="K54" s="83"/>
      <c r="L54" s="84"/>
      <c r="M54" s="84"/>
      <c r="N54" s="79">
        <f t="shared" ref="N54:N59" si="44">L54+M54</f>
        <v>0</v>
      </c>
      <c r="O54" s="84"/>
      <c r="P54" s="80">
        <f t="shared" si="35"/>
        <v>0</v>
      </c>
      <c r="Q54" s="215"/>
      <c r="R54" s="216"/>
      <c r="S54" s="216"/>
      <c r="T54" s="210">
        <f t="shared" si="36"/>
        <v>0</v>
      </c>
      <c r="U54" s="216"/>
      <c r="V54" s="211">
        <f t="shared" si="37"/>
        <v>0</v>
      </c>
      <c r="W54" s="215"/>
      <c r="X54" s="212"/>
      <c r="Y54" s="213"/>
      <c r="Z54" s="213"/>
      <c r="AA54" s="213"/>
      <c r="AB54" s="213"/>
      <c r="AC54" s="213"/>
      <c r="AD54" s="213"/>
      <c r="AE54" s="213"/>
      <c r="AF54" s="213"/>
      <c r="AG54" s="155"/>
      <c r="AH54" s="155"/>
      <c r="AI54" s="155"/>
    </row>
    <row r="55" spans="1:36" ht="13.5" thickBot="1" x14ac:dyDescent="0.25">
      <c r="A55" s="81">
        <v>3</v>
      </c>
      <c r="B55" s="86" t="s">
        <v>53</v>
      </c>
      <c r="C55" s="1">
        <v>1</v>
      </c>
      <c r="D55" s="75">
        <f t="shared" si="38"/>
        <v>2</v>
      </c>
      <c r="E55" s="76">
        <f t="shared" si="39"/>
        <v>4</v>
      </c>
      <c r="F55" s="76">
        <f t="shared" si="40"/>
        <v>14</v>
      </c>
      <c r="G55" s="76">
        <f t="shared" si="41"/>
        <v>18</v>
      </c>
      <c r="H55" s="76">
        <f t="shared" si="42"/>
        <v>7</v>
      </c>
      <c r="I55" s="77">
        <f t="shared" si="43"/>
        <v>25</v>
      </c>
      <c r="J55" s="85"/>
      <c r="K55" s="83">
        <v>1</v>
      </c>
      <c r="L55" s="84">
        <v>4</v>
      </c>
      <c r="M55" s="84">
        <v>4</v>
      </c>
      <c r="N55" s="79">
        <f t="shared" si="44"/>
        <v>8</v>
      </c>
      <c r="O55" s="84">
        <v>4</v>
      </c>
      <c r="P55" s="80">
        <f t="shared" si="35"/>
        <v>12</v>
      </c>
      <c r="Q55" s="182">
        <v>1</v>
      </c>
      <c r="R55" s="183"/>
      <c r="S55" s="183">
        <v>10</v>
      </c>
      <c r="T55" s="210">
        <f t="shared" si="36"/>
        <v>10</v>
      </c>
      <c r="U55" s="183">
        <v>3</v>
      </c>
      <c r="V55" s="211">
        <f t="shared" si="37"/>
        <v>13</v>
      </c>
      <c r="W55" s="182"/>
      <c r="X55" s="217"/>
      <c r="Y55" s="218"/>
      <c r="Z55" s="218"/>
      <c r="AA55" s="218"/>
      <c r="AB55" s="218"/>
      <c r="AC55" s="218"/>
      <c r="AD55" s="218"/>
      <c r="AE55" s="218"/>
      <c r="AF55" s="218"/>
    </row>
    <row r="56" spans="1:36" ht="13.5" thickBot="1" x14ac:dyDescent="0.25">
      <c r="A56" s="81">
        <v>4</v>
      </c>
      <c r="B56" s="86" t="s">
        <v>54</v>
      </c>
      <c r="C56" s="1">
        <v>1</v>
      </c>
      <c r="D56" s="75">
        <f t="shared" si="38"/>
        <v>2</v>
      </c>
      <c r="E56" s="76">
        <f t="shared" si="39"/>
        <v>4</v>
      </c>
      <c r="F56" s="76">
        <f t="shared" si="40"/>
        <v>1</v>
      </c>
      <c r="G56" s="76">
        <f t="shared" si="41"/>
        <v>5</v>
      </c>
      <c r="H56" s="76">
        <f t="shared" si="42"/>
        <v>2</v>
      </c>
      <c r="I56" s="77">
        <f t="shared" si="43"/>
        <v>7</v>
      </c>
      <c r="J56" s="47"/>
      <c r="K56" s="46">
        <v>1</v>
      </c>
      <c r="L56" s="6">
        <v>4</v>
      </c>
      <c r="M56" s="6"/>
      <c r="N56" s="79">
        <f t="shared" si="44"/>
        <v>4</v>
      </c>
      <c r="O56" s="6">
        <v>1</v>
      </c>
      <c r="P56" s="80">
        <f t="shared" si="35"/>
        <v>5</v>
      </c>
      <c r="Q56" s="184">
        <v>1</v>
      </c>
      <c r="R56" s="185"/>
      <c r="S56" s="185">
        <v>1</v>
      </c>
      <c r="T56" s="219">
        <f t="shared" si="36"/>
        <v>1</v>
      </c>
      <c r="U56" s="185">
        <v>1</v>
      </c>
      <c r="V56" s="220">
        <f t="shared" si="37"/>
        <v>2</v>
      </c>
      <c r="W56" s="182"/>
      <c r="X56" s="217"/>
      <c r="Y56" s="218"/>
      <c r="Z56" s="218"/>
      <c r="AA56" s="218"/>
      <c r="AB56" s="218"/>
      <c r="AC56" s="218"/>
      <c r="AD56" s="218"/>
      <c r="AE56" s="218"/>
      <c r="AF56" s="218"/>
    </row>
    <row r="57" spans="1:36" ht="13.5" thickBot="1" x14ac:dyDescent="0.25">
      <c r="A57" s="81">
        <v>5</v>
      </c>
      <c r="B57" s="86" t="s">
        <v>55</v>
      </c>
      <c r="C57" s="1"/>
      <c r="D57" s="75">
        <f t="shared" si="38"/>
        <v>0</v>
      </c>
      <c r="E57" s="76">
        <f t="shared" si="39"/>
        <v>0</v>
      </c>
      <c r="F57" s="76">
        <f t="shared" si="40"/>
        <v>0</v>
      </c>
      <c r="G57" s="76">
        <f t="shared" si="41"/>
        <v>0</v>
      </c>
      <c r="H57" s="76">
        <f t="shared" si="42"/>
        <v>0</v>
      </c>
      <c r="I57" s="77">
        <f t="shared" si="43"/>
        <v>0</v>
      </c>
      <c r="J57" s="47"/>
      <c r="K57" s="46"/>
      <c r="L57" s="6"/>
      <c r="M57" s="6"/>
      <c r="N57" s="79">
        <f t="shared" si="44"/>
        <v>0</v>
      </c>
      <c r="O57" s="6"/>
      <c r="P57" s="80">
        <f t="shared" si="35"/>
        <v>0</v>
      </c>
      <c r="Q57" s="182"/>
      <c r="R57" s="183"/>
      <c r="S57" s="183"/>
      <c r="T57" s="210">
        <f t="shared" si="36"/>
        <v>0</v>
      </c>
      <c r="U57" s="183"/>
      <c r="V57" s="211">
        <f t="shared" si="37"/>
        <v>0</v>
      </c>
      <c r="W57" s="182"/>
      <c r="X57" s="217"/>
      <c r="Y57" s="218"/>
      <c r="Z57" s="218"/>
      <c r="AA57" s="218"/>
      <c r="AB57" s="218"/>
      <c r="AC57" s="218"/>
      <c r="AD57" s="218"/>
      <c r="AE57" s="218"/>
      <c r="AF57" s="218"/>
    </row>
    <row r="58" spans="1:36" ht="13.5" thickBot="1" x14ac:dyDescent="0.25">
      <c r="A58" s="81">
        <v>6</v>
      </c>
      <c r="B58" s="86" t="s">
        <v>56</v>
      </c>
      <c r="C58" s="1">
        <v>1</v>
      </c>
      <c r="D58" s="75">
        <f t="shared" si="38"/>
        <v>2</v>
      </c>
      <c r="E58" s="76">
        <f t="shared" si="39"/>
        <v>4</v>
      </c>
      <c r="F58" s="76">
        <f t="shared" si="40"/>
        <v>15</v>
      </c>
      <c r="G58" s="76">
        <f t="shared" si="41"/>
        <v>19</v>
      </c>
      <c r="H58" s="76">
        <f t="shared" si="42"/>
        <v>8</v>
      </c>
      <c r="I58" s="77">
        <f t="shared" si="43"/>
        <v>27</v>
      </c>
      <c r="J58" s="47">
        <v>1</v>
      </c>
      <c r="K58" s="46">
        <v>1</v>
      </c>
      <c r="L58" s="6">
        <v>4</v>
      </c>
      <c r="M58" s="6">
        <v>4</v>
      </c>
      <c r="N58" s="79">
        <f t="shared" si="44"/>
        <v>8</v>
      </c>
      <c r="O58" s="6">
        <v>4</v>
      </c>
      <c r="P58" s="80">
        <f t="shared" si="35"/>
        <v>12</v>
      </c>
      <c r="Q58" s="182">
        <v>1</v>
      </c>
      <c r="R58" s="183"/>
      <c r="S58" s="183">
        <v>11</v>
      </c>
      <c r="T58" s="210">
        <f t="shared" si="36"/>
        <v>11</v>
      </c>
      <c r="U58" s="183">
        <v>4</v>
      </c>
      <c r="V58" s="211">
        <f t="shared" si="37"/>
        <v>15</v>
      </c>
      <c r="W58" s="182"/>
      <c r="X58" s="217"/>
      <c r="Y58" s="218"/>
      <c r="Z58" s="218"/>
      <c r="AA58" s="218"/>
      <c r="AB58" s="218"/>
      <c r="AC58" s="218"/>
      <c r="AD58" s="218"/>
      <c r="AE58" s="218"/>
      <c r="AF58" s="218"/>
    </row>
    <row r="59" spans="1:36" ht="13.5" thickBot="1" x14ac:dyDescent="0.25">
      <c r="A59" s="87">
        <v>7</v>
      </c>
      <c r="B59" s="141" t="s">
        <v>57</v>
      </c>
      <c r="C59" s="1"/>
      <c r="D59" s="75">
        <f t="shared" si="38"/>
        <v>0</v>
      </c>
      <c r="E59" s="76">
        <f t="shared" si="39"/>
        <v>0</v>
      </c>
      <c r="F59" s="76">
        <f t="shared" si="40"/>
        <v>0</v>
      </c>
      <c r="G59" s="76">
        <f t="shared" si="41"/>
        <v>0</v>
      </c>
      <c r="H59" s="76">
        <f t="shared" si="42"/>
        <v>0</v>
      </c>
      <c r="I59" s="77">
        <f t="shared" si="43"/>
        <v>0</v>
      </c>
      <c r="J59" s="47"/>
      <c r="K59" s="46"/>
      <c r="L59" s="6"/>
      <c r="M59" s="6"/>
      <c r="N59" s="79">
        <f t="shared" si="44"/>
        <v>0</v>
      </c>
      <c r="O59" s="6"/>
      <c r="P59" s="80">
        <f t="shared" si="35"/>
        <v>0</v>
      </c>
      <c r="Q59" s="182"/>
      <c r="R59" s="183"/>
      <c r="S59" s="183"/>
      <c r="T59" s="210">
        <f t="shared" si="36"/>
        <v>0</v>
      </c>
      <c r="U59" s="183"/>
      <c r="V59" s="211">
        <f t="shared" si="37"/>
        <v>0</v>
      </c>
      <c r="W59" s="221"/>
      <c r="X59" s="217"/>
      <c r="Y59" s="218"/>
      <c r="Z59" s="218"/>
      <c r="AA59" s="218"/>
      <c r="AB59" s="218"/>
      <c r="AC59" s="218"/>
      <c r="AD59" s="218"/>
      <c r="AE59" s="218"/>
      <c r="AF59" s="218"/>
    </row>
    <row r="60" spans="1:36" s="9" customFormat="1" ht="13.5" thickBot="1" x14ac:dyDescent="0.25">
      <c r="A60" s="189"/>
      <c r="B60" s="190" t="s">
        <v>28</v>
      </c>
      <c r="C60" s="198">
        <f>SUM(C53:C59)</f>
        <v>4</v>
      </c>
      <c r="D60" s="222">
        <f>SUM(D53:D59)</f>
        <v>7</v>
      </c>
      <c r="E60" s="222">
        <f t="shared" ref="E60:I60" si="45">SUM(E53:E59)</f>
        <v>12</v>
      </c>
      <c r="F60" s="222">
        <f t="shared" si="45"/>
        <v>41</v>
      </c>
      <c r="G60" s="222">
        <f t="shared" si="45"/>
        <v>53</v>
      </c>
      <c r="H60" s="222">
        <f t="shared" si="45"/>
        <v>21</v>
      </c>
      <c r="I60" s="222">
        <f t="shared" si="45"/>
        <v>74</v>
      </c>
      <c r="J60" s="199"/>
      <c r="K60" s="200">
        <f>SUM(K53:K59)</f>
        <v>3</v>
      </c>
      <c r="L60" s="201">
        <f>SUM(L53:L59)</f>
        <v>12</v>
      </c>
      <c r="M60" s="201">
        <f>SUM(M53:M59)</f>
        <v>8</v>
      </c>
      <c r="N60" s="201">
        <f t="shared" ref="N60" si="46">L60+M60</f>
        <v>20</v>
      </c>
      <c r="O60" s="201">
        <f>SUM(O53:O59)</f>
        <v>9</v>
      </c>
      <c r="P60" s="199">
        <f t="shared" si="35"/>
        <v>29</v>
      </c>
      <c r="Q60" s="223">
        <f>SUM(Q53:Q59)</f>
        <v>4</v>
      </c>
      <c r="R60" s="224">
        <f>SUM(R53:R59)</f>
        <v>0</v>
      </c>
      <c r="S60" s="224">
        <f>SUM(S53:S59)</f>
        <v>33</v>
      </c>
      <c r="T60" s="224">
        <f t="shared" si="36"/>
        <v>33</v>
      </c>
      <c r="U60" s="224">
        <f>SUM(U53:U59)</f>
        <v>12</v>
      </c>
      <c r="V60" s="225">
        <f t="shared" si="37"/>
        <v>45</v>
      </c>
      <c r="W60" s="226"/>
      <c r="X60" s="227"/>
      <c r="Y60" s="228"/>
      <c r="Z60" s="228"/>
      <c r="AA60" s="228"/>
      <c r="AB60" s="228"/>
      <c r="AC60" s="228"/>
      <c r="AD60" s="228"/>
      <c r="AE60" s="228"/>
      <c r="AF60" s="228"/>
      <c r="AG60" s="115"/>
      <c r="AH60" s="115"/>
      <c r="AI60" s="115"/>
      <c r="AJ60" s="112"/>
    </row>
    <row r="61" spans="1:36" ht="13.5" thickBot="1" x14ac:dyDescent="0.25">
      <c r="A61" s="58"/>
      <c r="B61" s="70" t="s">
        <v>58</v>
      </c>
      <c r="C61" s="59"/>
      <c r="D61" s="71"/>
      <c r="E61" s="61"/>
      <c r="F61" s="129"/>
      <c r="G61" s="62"/>
      <c r="H61" s="61"/>
      <c r="I61" s="63"/>
      <c r="J61" s="103"/>
      <c r="K61" s="64"/>
      <c r="L61" s="65"/>
      <c r="M61" s="65"/>
      <c r="N61" s="65"/>
      <c r="O61" s="65"/>
      <c r="P61" s="103"/>
      <c r="Q61" s="229"/>
      <c r="R61" s="230"/>
      <c r="S61" s="230"/>
      <c r="T61" s="230"/>
      <c r="U61" s="230"/>
      <c r="V61" s="231"/>
      <c r="W61" s="229"/>
      <c r="X61" s="217"/>
      <c r="Y61" s="218"/>
      <c r="Z61" s="218"/>
      <c r="AA61" s="218"/>
      <c r="AB61" s="218"/>
      <c r="AC61" s="218"/>
      <c r="AD61" s="218"/>
      <c r="AE61" s="218"/>
      <c r="AF61" s="218"/>
      <c r="AJ61" s="112"/>
    </row>
    <row r="62" spans="1:36" ht="13.5" thickBot="1" x14ac:dyDescent="0.25">
      <c r="A62" s="37">
        <v>1</v>
      </c>
      <c r="B62" s="38" t="s">
        <v>59</v>
      </c>
      <c r="C62" s="37">
        <v>1</v>
      </c>
      <c r="D62" s="39">
        <f>K62+Q62</f>
        <v>1</v>
      </c>
      <c r="E62" s="40">
        <f>L62+R62</f>
        <v>0</v>
      </c>
      <c r="F62" s="40">
        <f>M62+S62</f>
        <v>11</v>
      </c>
      <c r="G62" s="40">
        <f>E62+F62</f>
        <v>11</v>
      </c>
      <c r="H62" s="40">
        <f>O62+U62</f>
        <v>4</v>
      </c>
      <c r="I62" s="41">
        <f>G62+H62</f>
        <v>15</v>
      </c>
      <c r="J62" s="45"/>
      <c r="K62" s="42"/>
      <c r="L62" s="43"/>
      <c r="M62" s="43"/>
      <c r="N62" s="43">
        <f t="shared" ref="N62:N76" si="47">L62+M62</f>
        <v>0</v>
      </c>
      <c r="O62" s="43"/>
      <c r="P62" s="45">
        <f t="shared" ref="P62:P76" si="48">N62+O62</f>
        <v>0</v>
      </c>
      <c r="Q62" s="179">
        <v>1</v>
      </c>
      <c r="R62" s="180"/>
      <c r="S62" s="180">
        <v>11</v>
      </c>
      <c r="T62" s="180">
        <f t="shared" ref="T62:T76" si="49">R62+S62</f>
        <v>11</v>
      </c>
      <c r="U62" s="180">
        <v>4</v>
      </c>
      <c r="V62" s="181">
        <f t="shared" ref="V62:V76" si="50">T62+U62</f>
        <v>15</v>
      </c>
      <c r="W62" s="179"/>
      <c r="X62" s="217"/>
      <c r="Y62" s="218"/>
      <c r="Z62" s="218"/>
      <c r="AA62" s="218"/>
      <c r="AB62" s="218"/>
      <c r="AC62" s="218"/>
      <c r="AD62" s="218"/>
      <c r="AE62" s="218"/>
      <c r="AF62" s="218"/>
    </row>
    <row r="63" spans="1:36" ht="13.5" thickBot="1" x14ac:dyDescent="0.25">
      <c r="A63" s="1">
        <v>2</v>
      </c>
      <c r="B63" s="2" t="s">
        <v>60</v>
      </c>
      <c r="C63" s="1">
        <v>1</v>
      </c>
      <c r="D63" s="39">
        <f t="shared" ref="D63:D75" si="51">K63+Q63</f>
        <v>2</v>
      </c>
      <c r="E63" s="40">
        <f t="shared" ref="E63:E75" si="52">L63+R63</f>
        <v>0</v>
      </c>
      <c r="F63" s="40">
        <f t="shared" ref="F63:F75" si="53">M63+S63</f>
        <v>13</v>
      </c>
      <c r="G63" s="40">
        <f t="shared" ref="G63:G75" si="54">E63+F63</f>
        <v>13</v>
      </c>
      <c r="H63" s="40">
        <f t="shared" ref="H63:H75" si="55">O63+U63</f>
        <v>6</v>
      </c>
      <c r="I63" s="41">
        <f t="shared" ref="I63:I75" si="56">G63+H63</f>
        <v>19</v>
      </c>
      <c r="J63" s="47"/>
      <c r="K63" s="46">
        <v>1</v>
      </c>
      <c r="L63" s="6"/>
      <c r="M63" s="6">
        <v>2</v>
      </c>
      <c r="N63" s="43">
        <f t="shared" si="47"/>
        <v>2</v>
      </c>
      <c r="O63" s="6">
        <v>2</v>
      </c>
      <c r="P63" s="45">
        <f t="shared" si="48"/>
        <v>4</v>
      </c>
      <c r="Q63" s="182">
        <v>1</v>
      </c>
      <c r="R63" s="183"/>
      <c r="S63" s="183">
        <v>11</v>
      </c>
      <c r="T63" s="180">
        <f t="shared" si="49"/>
        <v>11</v>
      </c>
      <c r="U63" s="183">
        <v>4</v>
      </c>
      <c r="V63" s="181">
        <f t="shared" si="50"/>
        <v>15</v>
      </c>
      <c r="W63" s="182"/>
      <c r="X63" s="217"/>
      <c r="Y63" s="218"/>
      <c r="Z63" s="218"/>
      <c r="AA63" s="218"/>
      <c r="AB63" s="218"/>
      <c r="AC63" s="218"/>
      <c r="AD63" s="218"/>
      <c r="AE63" s="218"/>
      <c r="AF63" s="218"/>
    </row>
    <row r="64" spans="1:36" ht="13.5" thickBot="1" x14ac:dyDescent="0.25">
      <c r="A64" s="1">
        <v>3</v>
      </c>
      <c r="B64" s="2" t="s">
        <v>61</v>
      </c>
      <c r="C64" s="1">
        <v>1</v>
      </c>
      <c r="D64" s="39">
        <f t="shared" si="51"/>
        <v>1</v>
      </c>
      <c r="E64" s="40">
        <f t="shared" si="52"/>
        <v>0</v>
      </c>
      <c r="F64" s="40">
        <f t="shared" si="53"/>
        <v>11</v>
      </c>
      <c r="G64" s="40">
        <f t="shared" si="54"/>
        <v>11</v>
      </c>
      <c r="H64" s="40">
        <f t="shared" si="55"/>
        <v>2</v>
      </c>
      <c r="I64" s="41">
        <f t="shared" si="56"/>
        <v>13</v>
      </c>
      <c r="J64" s="47"/>
      <c r="K64" s="46"/>
      <c r="L64" s="6"/>
      <c r="M64" s="6"/>
      <c r="N64" s="43">
        <f t="shared" si="47"/>
        <v>0</v>
      </c>
      <c r="O64" s="6"/>
      <c r="P64" s="45">
        <f t="shared" si="48"/>
        <v>0</v>
      </c>
      <c r="Q64" s="182">
        <v>1</v>
      </c>
      <c r="R64" s="183"/>
      <c r="S64" s="183">
        <v>11</v>
      </c>
      <c r="T64" s="180">
        <f t="shared" si="49"/>
        <v>11</v>
      </c>
      <c r="U64" s="183">
        <v>2</v>
      </c>
      <c r="V64" s="181">
        <f t="shared" si="50"/>
        <v>13</v>
      </c>
      <c r="W64" s="182"/>
      <c r="X64" s="217"/>
      <c r="Y64" s="218"/>
      <c r="Z64" s="218"/>
      <c r="AA64" s="218"/>
      <c r="AB64" s="218"/>
      <c r="AC64" s="218"/>
      <c r="AD64" s="218"/>
      <c r="AE64" s="218"/>
      <c r="AF64" s="218"/>
    </row>
    <row r="65" spans="1:36" ht="13.5" thickBot="1" x14ac:dyDescent="0.25">
      <c r="A65" s="1">
        <v>4</v>
      </c>
      <c r="B65" s="2" t="s">
        <v>62</v>
      </c>
      <c r="C65" s="1">
        <v>1</v>
      </c>
      <c r="D65" s="39">
        <f t="shared" si="51"/>
        <v>1</v>
      </c>
      <c r="E65" s="40">
        <f t="shared" si="52"/>
        <v>1</v>
      </c>
      <c r="F65" s="40">
        <f t="shared" si="53"/>
        <v>1</v>
      </c>
      <c r="G65" s="40">
        <f t="shared" si="54"/>
        <v>2</v>
      </c>
      <c r="H65" s="40">
        <f t="shared" si="55"/>
        <v>2</v>
      </c>
      <c r="I65" s="41">
        <f t="shared" si="56"/>
        <v>4</v>
      </c>
      <c r="J65" s="47"/>
      <c r="K65" s="46">
        <v>1</v>
      </c>
      <c r="L65" s="6">
        <v>1</v>
      </c>
      <c r="M65" s="6">
        <v>1</v>
      </c>
      <c r="N65" s="43">
        <f t="shared" si="47"/>
        <v>2</v>
      </c>
      <c r="O65" s="6">
        <v>2</v>
      </c>
      <c r="P65" s="45">
        <f t="shared" si="48"/>
        <v>4</v>
      </c>
      <c r="Q65" s="182"/>
      <c r="R65" s="183"/>
      <c r="S65" s="183"/>
      <c r="T65" s="180">
        <f t="shared" si="49"/>
        <v>0</v>
      </c>
      <c r="U65" s="183"/>
      <c r="V65" s="181">
        <f t="shared" si="50"/>
        <v>0</v>
      </c>
      <c r="W65" s="182"/>
      <c r="X65" s="217"/>
      <c r="Y65" s="218"/>
      <c r="Z65" s="218"/>
      <c r="AA65" s="218"/>
      <c r="AB65" s="218"/>
      <c r="AC65" s="218"/>
      <c r="AD65" s="218"/>
      <c r="AE65" s="218"/>
      <c r="AF65" s="218"/>
    </row>
    <row r="66" spans="1:36" ht="13.5" thickBot="1" x14ac:dyDescent="0.25">
      <c r="A66" s="1">
        <v>5</v>
      </c>
      <c r="B66" s="186" t="s">
        <v>63</v>
      </c>
      <c r="C66" s="1">
        <v>1</v>
      </c>
      <c r="D66" s="39">
        <f t="shared" si="51"/>
        <v>2</v>
      </c>
      <c r="E66" s="40">
        <f t="shared" si="52"/>
        <v>1</v>
      </c>
      <c r="F66" s="40">
        <f t="shared" si="53"/>
        <v>11</v>
      </c>
      <c r="G66" s="40">
        <f t="shared" si="54"/>
        <v>12</v>
      </c>
      <c r="H66" s="40">
        <f t="shared" si="55"/>
        <v>5</v>
      </c>
      <c r="I66" s="41">
        <f t="shared" si="56"/>
        <v>17</v>
      </c>
      <c r="J66" s="47"/>
      <c r="K66" s="46">
        <v>1</v>
      </c>
      <c r="L66" s="6">
        <v>1</v>
      </c>
      <c r="M66" s="6"/>
      <c r="N66" s="43">
        <f t="shared" si="47"/>
        <v>1</v>
      </c>
      <c r="O66" s="6">
        <v>1</v>
      </c>
      <c r="P66" s="45">
        <f t="shared" si="48"/>
        <v>2</v>
      </c>
      <c r="Q66" s="182">
        <v>1</v>
      </c>
      <c r="R66" s="183"/>
      <c r="S66" s="183">
        <v>11</v>
      </c>
      <c r="T66" s="180">
        <f t="shared" si="49"/>
        <v>11</v>
      </c>
      <c r="U66" s="183">
        <v>4</v>
      </c>
      <c r="V66" s="181">
        <f t="shared" si="50"/>
        <v>15</v>
      </c>
      <c r="W66" s="182"/>
      <c r="X66" s="217"/>
      <c r="Y66" s="218"/>
      <c r="Z66" s="218"/>
      <c r="AA66" s="218"/>
      <c r="AB66" s="218"/>
      <c r="AC66" s="218"/>
      <c r="AD66" s="218"/>
      <c r="AE66" s="218"/>
      <c r="AF66" s="218"/>
    </row>
    <row r="67" spans="1:36" ht="13.5" thickBot="1" x14ac:dyDescent="0.25">
      <c r="A67" s="1">
        <v>6</v>
      </c>
      <c r="B67" s="2" t="s">
        <v>64</v>
      </c>
      <c r="C67" s="1">
        <v>1</v>
      </c>
      <c r="D67" s="39">
        <f t="shared" si="51"/>
        <v>2</v>
      </c>
      <c r="E67" s="40">
        <f t="shared" si="52"/>
        <v>4</v>
      </c>
      <c r="F67" s="40">
        <f t="shared" si="53"/>
        <v>15</v>
      </c>
      <c r="G67" s="40">
        <f t="shared" si="54"/>
        <v>19</v>
      </c>
      <c r="H67" s="40">
        <f t="shared" si="55"/>
        <v>8</v>
      </c>
      <c r="I67" s="41">
        <f t="shared" si="56"/>
        <v>27</v>
      </c>
      <c r="J67" s="47"/>
      <c r="K67" s="46">
        <v>1</v>
      </c>
      <c r="L67" s="6">
        <v>4</v>
      </c>
      <c r="M67" s="6">
        <v>4</v>
      </c>
      <c r="N67" s="43">
        <f t="shared" si="47"/>
        <v>8</v>
      </c>
      <c r="O67" s="6">
        <v>4</v>
      </c>
      <c r="P67" s="45">
        <f t="shared" si="48"/>
        <v>12</v>
      </c>
      <c r="Q67" s="182">
        <v>1</v>
      </c>
      <c r="R67" s="183"/>
      <c r="S67" s="183">
        <v>11</v>
      </c>
      <c r="T67" s="180">
        <f t="shared" si="49"/>
        <v>11</v>
      </c>
      <c r="U67" s="183">
        <v>4</v>
      </c>
      <c r="V67" s="181">
        <f t="shared" si="50"/>
        <v>15</v>
      </c>
      <c r="W67" s="182"/>
      <c r="X67" s="217"/>
      <c r="Y67" s="218"/>
      <c r="Z67" s="218"/>
      <c r="AA67" s="218"/>
      <c r="AB67" s="218"/>
      <c r="AC67" s="218"/>
      <c r="AD67" s="218"/>
      <c r="AE67" s="218"/>
      <c r="AF67" s="218"/>
    </row>
    <row r="68" spans="1:36" ht="13.5" thickBot="1" x14ac:dyDescent="0.25">
      <c r="A68" s="1">
        <v>7</v>
      </c>
      <c r="B68" s="2" t="s">
        <v>65</v>
      </c>
      <c r="C68" s="1">
        <v>1</v>
      </c>
      <c r="D68" s="39">
        <f t="shared" si="51"/>
        <v>1</v>
      </c>
      <c r="E68" s="40">
        <f t="shared" si="52"/>
        <v>0</v>
      </c>
      <c r="F68" s="40">
        <f t="shared" si="53"/>
        <v>11</v>
      </c>
      <c r="G68" s="40">
        <f t="shared" si="54"/>
        <v>11</v>
      </c>
      <c r="H68" s="40">
        <f t="shared" si="55"/>
        <v>4</v>
      </c>
      <c r="I68" s="41">
        <f t="shared" si="56"/>
        <v>15</v>
      </c>
      <c r="J68" s="47"/>
      <c r="K68" s="46"/>
      <c r="L68" s="6"/>
      <c r="M68" s="6"/>
      <c r="N68" s="43">
        <f t="shared" si="47"/>
        <v>0</v>
      </c>
      <c r="O68" s="6"/>
      <c r="P68" s="45">
        <f t="shared" si="48"/>
        <v>0</v>
      </c>
      <c r="Q68" s="182">
        <v>1</v>
      </c>
      <c r="R68" s="183"/>
      <c r="S68" s="183">
        <v>11</v>
      </c>
      <c r="T68" s="180">
        <f t="shared" si="49"/>
        <v>11</v>
      </c>
      <c r="U68" s="183">
        <v>4</v>
      </c>
      <c r="V68" s="181">
        <f t="shared" si="50"/>
        <v>15</v>
      </c>
      <c r="W68" s="182"/>
      <c r="X68" s="217"/>
      <c r="Y68" s="218"/>
      <c r="Z68" s="218"/>
      <c r="AA68" s="218"/>
      <c r="AB68" s="218"/>
      <c r="AC68" s="218"/>
      <c r="AD68" s="218"/>
      <c r="AE68" s="218"/>
      <c r="AF68" s="218"/>
    </row>
    <row r="69" spans="1:36" ht="13.5" thickBot="1" x14ac:dyDescent="0.25">
      <c r="A69" s="1">
        <v>8</v>
      </c>
      <c r="B69" s="2" t="s">
        <v>66</v>
      </c>
      <c r="C69" s="1">
        <v>1</v>
      </c>
      <c r="D69" s="39">
        <f t="shared" si="51"/>
        <v>2</v>
      </c>
      <c r="E69" s="40">
        <f t="shared" si="52"/>
        <v>0</v>
      </c>
      <c r="F69" s="40">
        <f t="shared" si="53"/>
        <v>15</v>
      </c>
      <c r="G69" s="40">
        <f t="shared" si="54"/>
        <v>15</v>
      </c>
      <c r="H69" s="40">
        <f t="shared" si="55"/>
        <v>6</v>
      </c>
      <c r="I69" s="41">
        <f t="shared" si="56"/>
        <v>21</v>
      </c>
      <c r="J69" s="47">
        <v>1</v>
      </c>
      <c r="K69" s="46">
        <v>1</v>
      </c>
      <c r="L69" s="6"/>
      <c r="M69" s="6">
        <v>4</v>
      </c>
      <c r="N69" s="43">
        <f t="shared" si="47"/>
        <v>4</v>
      </c>
      <c r="O69" s="6">
        <v>2</v>
      </c>
      <c r="P69" s="45">
        <f t="shared" si="48"/>
        <v>6</v>
      </c>
      <c r="Q69" s="182">
        <v>1</v>
      </c>
      <c r="R69" s="183"/>
      <c r="S69" s="183">
        <v>11</v>
      </c>
      <c r="T69" s="180">
        <f t="shared" si="49"/>
        <v>11</v>
      </c>
      <c r="U69" s="183">
        <v>4</v>
      </c>
      <c r="V69" s="181">
        <f t="shared" si="50"/>
        <v>15</v>
      </c>
      <c r="W69" s="182"/>
      <c r="X69" s="217"/>
      <c r="Y69" s="218"/>
      <c r="Z69" s="218"/>
      <c r="AA69" s="218"/>
      <c r="AB69" s="218"/>
      <c r="AC69" s="218"/>
      <c r="AD69" s="218"/>
      <c r="AE69" s="218"/>
      <c r="AF69" s="218"/>
    </row>
    <row r="70" spans="1:36" ht="13.5" thickBot="1" x14ac:dyDescent="0.25">
      <c r="A70" s="1">
        <v>9</v>
      </c>
      <c r="B70" s="2" t="s">
        <v>67</v>
      </c>
      <c r="C70" s="1">
        <v>1</v>
      </c>
      <c r="D70" s="39">
        <f t="shared" si="51"/>
        <v>2</v>
      </c>
      <c r="E70" s="40">
        <f t="shared" si="52"/>
        <v>4</v>
      </c>
      <c r="F70" s="40">
        <f t="shared" si="53"/>
        <v>15</v>
      </c>
      <c r="G70" s="40">
        <f t="shared" si="54"/>
        <v>19</v>
      </c>
      <c r="H70" s="40">
        <f t="shared" si="55"/>
        <v>8</v>
      </c>
      <c r="I70" s="41">
        <f t="shared" si="56"/>
        <v>27</v>
      </c>
      <c r="J70" s="47"/>
      <c r="K70" s="46">
        <v>1</v>
      </c>
      <c r="L70" s="6">
        <v>4</v>
      </c>
      <c r="M70" s="6">
        <v>4</v>
      </c>
      <c r="N70" s="43">
        <f t="shared" si="47"/>
        <v>8</v>
      </c>
      <c r="O70" s="6">
        <v>4</v>
      </c>
      <c r="P70" s="45">
        <f t="shared" si="48"/>
        <v>12</v>
      </c>
      <c r="Q70" s="182">
        <v>1</v>
      </c>
      <c r="R70" s="183"/>
      <c r="S70" s="183">
        <v>11</v>
      </c>
      <c r="T70" s="180">
        <f t="shared" si="49"/>
        <v>11</v>
      </c>
      <c r="U70" s="183">
        <v>4</v>
      </c>
      <c r="V70" s="181">
        <f t="shared" si="50"/>
        <v>15</v>
      </c>
      <c r="W70" s="182"/>
      <c r="X70" s="217"/>
      <c r="Y70" s="218"/>
      <c r="Z70" s="218"/>
      <c r="AA70" s="218"/>
      <c r="AB70" s="218"/>
      <c r="AC70" s="218"/>
      <c r="AD70" s="218"/>
      <c r="AE70" s="218"/>
      <c r="AF70" s="218"/>
    </row>
    <row r="71" spans="1:36" ht="13.5" thickBot="1" x14ac:dyDescent="0.25">
      <c r="A71" s="1">
        <v>10</v>
      </c>
      <c r="B71" s="2" t="s">
        <v>68</v>
      </c>
      <c r="C71" s="1">
        <v>1</v>
      </c>
      <c r="D71" s="39">
        <f t="shared" si="51"/>
        <v>2</v>
      </c>
      <c r="E71" s="40">
        <f t="shared" si="52"/>
        <v>4</v>
      </c>
      <c r="F71" s="40">
        <f t="shared" si="53"/>
        <v>15</v>
      </c>
      <c r="G71" s="40">
        <f t="shared" si="54"/>
        <v>19</v>
      </c>
      <c r="H71" s="40">
        <f t="shared" si="55"/>
        <v>8</v>
      </c>
      <c r="I71" s="41">
        <f t="shared" si="56"/>
        <v>27</v>
      </c>
      <c r="J71" s="47"/>
      <c r="K71" s="46">
        <v>1</v>
      </c>
      <c r="L71" s="6">
        <v>4</v>
      </c>
      <c r="M71" s="6">
        <v>4</v>
      </c>
      <c r="N71" s="43">
        <f t="shared" si="47"/>
        <v>8</v>
      </c>
      <c r="O71" s="6">
        <v>4</v>
      </c>
      <c r="P71" s="45">
        <f t="shared" si="48"/>
        <v>12</v>
      </c>
      <c r="Q71" s="182">
        <v>1</v>
      </c>
      <c r="R71" s="183"/>
      <c r="S71" s="183">
        <v>11</v>
      </c>
      <c r="T71" s="180">
        <f t="shared" si="49"/>
        <v>11</v>
      </c>
      <c r="U71" s="183">
        <v>4</v>
      </c>
      <c r="V71" s="181">
        <f t="shared" si="50"/>
        <v>15</v>
      </c>
      <c r="W71" s="182"/>
      <c r="X71" s="217"/>
      <c r="Y71" s="218"/>
      <c r="Z71" s="218"/>
      <c r="AA71" s="218"/>
      <c r="AB71" s="218"/>
      <c r="AC71" s="218"/>
      <c r="AD71" s="218"/>
      <c r="AE71" s="218"/>
      <c r="AF71" s="218"/>
    </row>
    <row r="72" spans="1:36" ht="13.5" thickBot="1" x14ac:dyDescent="0.25">
      <c r="A72" s="1">
        <v>11</v>
      </c>
      <c r="B72" s="2" t="s">
        <v>69</v>
      </c>
      <c r="C72" s="1">
        <v>1</v>
      </c>
      <c r="D72" s="39">
        <f t="shared" si="51"/>
        <v>2</v>
      </c>
      <c r="E72" s="40">
        <f t="shared" si="52"/>
        <v>0</v>
      </c>
      <c r="F72" s="40">
        <f t="shared" si="53"/>
        <v>13</v>
      </c>
      <c r="G72" s="40">
        <f t="shared" si="54"/>
        <v>13</v>
      </c>
      <c r="H72" s="40">
        <f t="shared" si="55"/>
        <v>5</v>
      </c>
      <c r="I72" s="41">
        <f t="shared" si="56"/>
        <v>18</v>
      </c>
      <c r="J72" s="47"/>
      <c r="K72" s="46">
        <v>1</v>
      </c>
      <c r="L72" s="6"/>
      <c r="M72" s="6">
        <v>2</v>
      </c>
      <c r="N72" s="43">
        <f t="shared" si="47"/>
        <v>2</v>
      </c>
      <c r="O72" s="6">
        <v>2</v>
      </c>
      <c r="P72" s="45">
        <f t="shared" si="48"/>
        <v>4</v>
      </c>
      <c r="Q72" s="182">
        <v>1</v>
      </c>
      <c r="R72" s="183"/>
      <c r="S72" s="183">
        <v>11</v>
      </c>
      <c r="T72" s="180">
        <f t="shared" si="49"/>
        <v>11</v>
      </c>
      <c r="U72" s="183">
        <v>3</v>
      </c>
      <c r="V72" s="181">
        <f t="shared" si="50"/>
        <v>14</v>
      </c>
      <c r="W72" s="182"/>
      <c r="X72" s="217"/>
      <c r="Y72" s="218"/>
      <c r="Z72" s="218"/>
      <c r="AA72" s="218"/>
      <c r="AB72" s="218"/>
      <c r="AC72" s="218"/>
      <c r="AD72" s="218"/>
      <c r="AE72" s="218"/>
      <c r="AF72" s="218"/>
    </row>
    <row r="73" spans="1:36" ht="13.5" thickBot="1" x14ac:dyDescent="0.25">
      <c r="A73" s="1">
        <v>12</v>
      </c>
      <c r="B73" s="2" t="s">
        <v>70</v>
      </c>
      <c r="C73" s="1">
        <v>1</v>
      </c>
      <c r="D73" s="39">
        <f t="shared" si="51"/>
        <v>2</v>
      </c>
      <c r="E73" s="40">
        <f t="shared" si="52"/>
        <v>4</v>
      </c>
      <c r="F73" s="40">
        <f t="shared" si="53"/>
        <v>15</v>
      </c>
      <c r="G73" s="40">
        <f t="shared" si="54"/>
        <v>19</v>
      </c>
      <c r="H73" s="40">
        <f t="shared" si="55"/>
        <v>8</v>
      </c>
      <c r="I73" s="41">
        <f t="shared" si="56"/>
        <v>27</v>
      </c>
      <c r="J73" s="47"/>
      <c r="K73" s="46">
        <v>1</v>
      </c>
      <c r="L73" s="6">
        <v>4</v>
      </c>
      <c r="M73" s="6">
        <v>4</v>
      </c>
      <c r="N73" s="43">
        <f t="shared" si="47"/>
        <v>8</v>
      </c>
      <c r="O73" s="6">
        <v>4</v>
      </c>
      <c r="P73" s="45">
        <f t="shared" si="48"/>
        <v>12</v>
      </c>
      <c r="Q73" s="182">
        <v>1</v>
      </c>
      <c r="R73" s="183"/>
      <c r="S73" s="183">
        <v>11</v>
      </c>
      <c r="T73" s="180">
        <f t="shared" si="49"/>
        <v>11</v>
      </c>
      <c r="U73" s="183">
        <v>4</v>
      </c>
      <c r="V73" s="181">
        <f t="shared" si="50"/>
        <v>15</v>
      </c>
      <c r="W73" s="182"/>
      <c r="X73" s="217"/>
      <c r="Y73" s="218"/>
      <c r="Z73" s="218"/>
      <c r="AA73" s="218"/>
      <c r="AB73" s="218"/>
      <c r="AC73" s="218"/>
      <c r="AD73" s="218"/>
      <c r="AE73" s="218"/>
      <c r="AF73" s="218"/>
    </row>
    <row r="74" spans="1:36" ht="13.5" thickBot="1" x14ac:dyDescent="0.25">
      <c r="A74" s="1">
        <v>13</v>
      </c>
      <c r="B74" s="2" t="s">
        <v>71</v>
      </c>
      <c r="C74" s="1">
        <v>1</v>
      </c>
      <c r="D74" s="39">
        <f t="shared" si="51"/>
        <v>2</v>
      </c>
      <c r="E74" s="40">
        <f t="shared" si="52"/>
        <v>4</v>
      </c>
      <c r="F74" s="40">
        <f t="shared" si="53"/>
        <v>15</v>
      </c>
      <c r="G74" s="40">
        <f t="shared" si="54"/>
        <v>19</v>
      </c>
      <c r="H74" s="40">
        <f t="shared" si="55"/>
        <v>8</v>
      </c>
      <c r="I74" s="41">
        <f t="shared" si="56"/>
        <v>27</v>
      </c>
      <c r="J74" s="47"/>
      <c r="K74" s="46">
        <v>1</v>
      </c>
      <c r="L74" s="6">
        <v>4</v>
      </c>
      <c r="M74" s="6">
        <v>4</v>
      </c>
      <c r="N74" s="43">
        <f t="shared" si="47"/>
        <v>8</v>
      </c>
      <c r="O74" s="6">
        <v>4</v>
      </c>
      <c r="P74" s="45">
        <f t="shared" si="48"/>
        <v>12</v>
      </c>
      <c r="Q74" s="182">
        <v>1</v>
      </c>
      <c r="R74" s="183"/>
      <c r="S74" s="183">
        <v>11</v>
      </c>
      <c r="T74" s="180">
        <f t="shared" si="49"/>
        <v>11</v>
      </c>
      <c r="U74" s="183">
        <v>4</v>
      </c>
      <c r="V74" s="181">
        <f t="shared" si="50"/>
        <v>15</v>
      </c>
      <c r="W74" s="182"/>
      <c r="X74" s="217"/>
      <c r="Y74" s="218"/>
      <c r="Z74" s="218"/>
      <c r="AA74" s="218"/>
      <c r="AB74" s="218"/>
      <c r="AC74" s="218"/>
      <c r="AD74" s="218"/>
      <c r="AE74" s="218"/>
      <c r="AF74" s="218"/>
    </row>
    <row r="75" spans="1:36" ht="13.5" thickBot="1" x14ac:dyDescent="0.25">
      <c r="A75" s="49">
        <v>14</v>
      </c>
      <c r="B75" s="2" t="s">
        <v>72</v>
      </c>
      <c r="C75" s="1">
        <v>1</v>
      </c>
      <c r="D75" s="39">
        <f t="shared" si="51"/>
        <v>2</v>
      </c>
      <c r="E75" s="40">
        <f t="shared" si="52"/>
        <v>4</v>
      </c>
      <c r="F75" s="40">
        <f t="shared" si="53"/>
        <v>15</v>
      </c>
      <c r="G75" s="40">
        <f t="shared" si="54"/>
        <v>19</v>
      </c>
      <c r="H75" s="40">
        <f t="shared" si="55"/>
        <v>6</v>
      </c>
      <c r="I75" s="41">
        <f t="shared" si="56"/>
        <v>25</v>
      </c>
      <c r="J75" s="47"/>
      <c r="K75" s="46">
        <v>1</v>
      </c>
      <c r="L75" s="6">
        <v>4</v>
      </c>
      <c r="M75" s="6">
        <v>4</v>
      </c>
      <c r="N75" s="43">
        <f t="shared" si="47"/>
        <v>8</v>
      </c>
      <c r="O75" s="6">
        <v>4</v>
      </c>
      <c r="P75" s="45">
        <f t="shared" si="48"/>
        <v>12</v>
      </c>
      <c r="Q75" s="182">
        <v>1</v>
      </c>
      <c r="R75" s="183"/>
      <c r="S75" s="183">
        <v>11</v>
      </c>
      <c r="T75" s="180">
        <f t="shared" si="49"/>
        <v>11</v>
      </c>
      <c r="U75" s="183">
        <v>2</v>
      </c>
      <c r="V75" s="181">
        <f t="shared" si="50"/>
        <v>13</v>
      </c>
      <c r="W75" s="221"/>
      <c r="X75" s="217"/>
      <c r="Y75" s="218"/>
      <c r="Z75" s="218"/>
      <c r="AA75" s="218"/>
      <c r="AB75" s="218"/>
      <c r="AC75" s="218"/>
      <c r="AD75" s="218"/>
      <c r="AE75" s="218"/>
      <c r="AF75" s="218"/>
    </row>
    <row r="76" spans="1:36" s="9" customFormat="1" ht="13.5" thickBot="1" x14ac:dyDescent="0.25">
      <c r="A76" s="189"/>
      <c r="B76" s="190" t="s">
        <v>28</v>
      </c>
      <c r="C76" s="191">
        <f>SUM(C62:C75)</f>
        <v>14</v>
      </c>
      <c r="D76" s="192">
        <f>SUM(D62:D75)</f>
        <v>24</v>
      </c>
      <c r="E76" s="192">
        <f t="shared" ref="E76:I76" si="57">SUM(E62:E75)</f>
        <v>26</v>
      </c>
      <c r="F76" s="192">
        <f t="shared" si="57"/>
        <v>176</v>
      </c>
      <c r="G76" s="192">
        <f t="shared" si="57"/>
        <v>202</v>
      </c>
      <c r="H76" s="192">
        <f t="shared" si="57"/>
        <v>80</v>
      </c>
      <c r="I76" s="192">
        <f t="shared" si="57"/>
        <v>282</v>
      </c>
      <c r="J76" s="199"/>
      <c r="K76" s="194">
        <f>SUM(K62:K75)</f>
        <v>11</v>
      </c>
      <c r="L76" s="195">
        <f>SUM(L62:L75)</f>
        <v>26</v>
      </c>
      <c r="M76" s="195">
        <f>SUM(M62:M75)</f>
        <v>33</v>
      </c>
      <c r="N76" s="195">
        <f t="shared" si="47"/>
        <v>59</v>
      </c>
      <c r="O76" s="195">
        <f>SUM(O62:O75)</f>
        <v>33</v>
      </c>
      <c r="P76" s="193">
        <f t="shared" si="48"/>
        <v>92</v>
      </c>
      <c r="Q76" s="232">
        <f>SUM(Q62:Q75)</f>
        <v>13</v>
      </c>
      <c r="R76" s="233">
        <f>SUM(R62:R75)</f>
        <v>0</v>
      </c>
      <c r="S76" s="233">
        <f>SUM(S62:S75)</f>
        <v>143</v>
      </c>
      <c r="T76" s="233">
        <f t="shared" si="49"/>
        <v>143</v>
      </c>
      <c r="U76" s="233">
        <f>SUM(U62:U75)</f>
        <v>47</v>
      </c>
      <c r="V76" s="234">
        <f t="shared" si="50"/>
        <v>190</v>
      </c>
      <c r="W76" s="235"/>
      <c r="X76" s="236"/>
      <c r="Y76" s="237"/>
      <c r="Z76" s="237"/>
      <c r="AA76" s="237"/>
      <c r="AB76" s="237"/>
      <c r="AC76" s="237"/>
      <c r="AD76" s="237"/>
      <c r="AE76" s="237"/>
      <c r="AF76" s="237"/>
      <c r="AG76" s="115"/>
      <c r="AH76" s="205"/>
      <c r="AI76" s="205"/>
      <c r="AJ76" s="112"/>
    </row>
    <row r="77" spans="1:36" ht="13.5" thickBot="1" x14ac:dyDescent="0.25">
      <c r="A77" s="58"/>
      <c r="B77" s="70" t="s">
        <v>73</v>
      </c>
      <c r="C77" s="28"/>
      <c r="D77" s="89"/>
      <c r="E77" s="129"/>
      <c r="F77" s="129"/>
      <c r="G77" s="90"/>
      <c r="H77" s="91"/>
      <c r="I77" s="92"/>
      <c r="J77" s="103"/>
      <c r="K77" s="64"/>
      <c r="L77" s="65"/>
      <c r="M77" s="65"/>
      <c r="N77" s="65"/>
      <c r="O77" s="65"/>
      <c r="P77" s="103"/>
      <c r="Q77" s="229"/>
      <c r="R77" s="230"/>
      <c r="S77" s="230"/>
      <c r="T77" s="230"/>
      <c r="U77" s="230"/>
      <c r="V77" s="231"/>
      <c r="W77" s="229"/>
      <c r="X77" s="217"/>
      <c r="Y77" s="218"/>
      <c r="Z77" s="218"/>
      <c r="AA77" s="218"/>
      <c r="AB77" s="218"/>
      <c r="AC77" s="218"/>
      <c r="AD77" s="218"/>
      <c r="AE77" s="218"/>
      <c r="AF77" s="218"/>
      <c r="AJ77" s="112"/>
    </row>
    <row r="78" spans="1:36" ht="13.5" thickBot="1" x14ac:dyDescent="0.25">
      <c r="A78" s="37">
        <v>1</v>
      </c>
      <c r="B78" s="38" t="s">
        <v>74</v>
      </c>
      <c r="C78" s="68">
        <v>1</v>
      </c>
      <c r="D78" s="39">
        <f>K78+Q78</f>
        <v>1</v>
      </c>
      <c r="E78" s="40">
        <f>L78+R78</f>
        <v>0</v>
      </c>
      <c r="F78" s="40">
        <f>M78+S78</f>
        <v>11</v>
      </c>
      <c r="G78" s="40">
        <f>E78+F78</f>
        <v>11</v>
      </c>
      <c r="H78" s="40">
        <f>O78+U78</f>
        <v>4</v>
      </c>
      <c r="I78" s="41">
        <f>G78+H78</f>
        <v>15</v>
      </c>
      <c r="J78" s="238"/>
      <c r="K78" s="42"/>
      <c r="L78" s="43"/>
      <c r="M78" s="43"/>
      <c r="N78" s="43">
        <f t="shared" ref="N78:N84" si="58">L78+M78</f>
        <v>0</v>
      </c>
      <c r="O78" s="43"/>
      <c r="P78" s="45">
        <f t="shared" ref="P78:P84" si="59">N78+O78</f>
        <v>0</v>
      </c>
      <c r="Q78" s="179">
        <v>1</v>
      </c>
      <c r="R78" s="180"/>
      <c r="S78" s="180">
        <v>11</v>
      </c>
      <c r="T78" s="180">
        <f t="shared" ref="T78:T84" si="60">R78+S78</f>
        <v>11</v>
      </c>
      <c r="U78" s="180">
        <v>4</v>
      </c>
      <c r="V78" s="181">
        <f t="shared" ref="V78:V84" si="61">T78+U78</f>
        <v>15</v>
      </c>
      <c r="W78" s="179"/>
      <c r="X78" s="217"/>
      <c r="Y78" s="218"/>
      <c r="Z78" s="218"/>
      <c r="AA78" s="218"/>
      <c r="AB78" s="218"/>
      <c r="AC78" s="218"/>
      <c r="AD78" s="218"/>
      <c r="AE78" s="218"/>
      <c r="AF78" s="218"/>
    </row>
    <row r="79" spans="1:36" ht="13.5" thickBot="1" x14ac:dyDescent="0.25">
      <c r="A79" s="1">
        <v>2</v>
      </c>
      <c r="B79" s="2" t="s">
        <v>75</v>
      </c>
      <c r="C79" s="1">
        <v>1</v>
      </c>
      <c r="D79" s="39">
        <f t="shared" ref="D79:D83" si="62">K79+Q79</f>
        <v>2</v>
      </c>
      <c r="E79" s="40">
        <f t="shared" ref="E79:E83" si="63">L79+R79</f>
        <v>4</v>
      </c>
      <c r="F79" s="40">
        <f t="shared" ref="F79:F83" si="64">M79+S79</f>
        <v>15</v>
      </c>
      <c r="G79" s="40">
        <f t="shared" ref="G79:G83" si="65">E79+F79</f>
        <v>19</v>
      </c>
      <c r="H79" s="40">
        <f t="shared" ref="H79:H83" si="66">O79+U79</f>
        <v>8</v>
      </c>
      <c r="I79" s="41">
        <f t="shared" ref="I79:I83" si="67">G79+H79</f>
        <v>27</v>
      </c>
      <c r="J79" s="239"/>
      <c r="K79" s="46">
        <v>1</v>
      </c>
      <c r="L79" s="6">
        <v>4</v>
      </c>
      <c r="M79" s="6">
        <v>4</v>
      </c>
      <c r="N79" s="43">
        <f t="shared" si="58"/>
        <v>8</v>
      </c>
      <c r="O79" s="6">
        <v>4</v>
      </c>
      <c r="P79" s="45">
        <f t="shared" si="59"/>
        <v>12</v>
      </c>
      <c r="Q79" s="3">
        <v>1</v>
      </c>
      <c r="R79" s="6"/>
      <c r="S79" s="6">
        <v>11</v>
      </c>
      <c r="T79" s="180">
        <f t="shared" si="60"/>
        <v>11</v>
      </c>
      <c r="U79" s="6">
        <v>4</v>
      </c>
      <c r="V79" s="181">
        <f t="shared" si="61"/>
        <v>15</v>
      </c>
      <c r="W79" s="3"/>
      <c r="X79" s="58"/>
    </row>
    <row r="80" spans="1:36" ht="13.5" thickBot="1" x14ac:dyDescent="0.25">
      <c r="A80" s="1">
        <v>3</v>
      </c>
      <c r="B80" s="2" t="s">
        <v>76</v>
      </c>
      <c r="C80" s="1">
        <v>1</v>
      </c>
      <c r="D80" s="39">
        <f t="shared" si="62"/>
        <v>2</v>
      </c>
      <c r="E80" s="40">
        <f t="shared" si="63"/>
        <v>4</v>
      </c>
      <c r="F80" s="40">
        <f t="shared" si="64"/>
        <v>15</v>
      </c>
      <c r="G80" s="40">
        <f t="shared" si="65"/>
        <v>19</v>
      </c>
      <c r="H80" s="40">
        <f t="shared" si="66"/>
        <v>8</v>
      </c>
      <c r="I80" s="41">
        <f t="shared" si="67"/>
        <v>27</v>
      </c>
      <c r="J80" s="239"/>
      <c r="K80" s="46">
        <v>1</v>
      </c>
      <c r="L80" s="6">
        <v>4</v>
      </c>
      <c r="M80" s="6">
        <v>4</v>
      </c>
      <c r="N80" s="43">
        <f t="shared" si="58"/>
        <v>8</v>
      </c>
      <c r="O80" s="6">
        <v>4</v>
      </c>
      <c r="P80" s="45">
        <f t="shared" si="59"/>
        <v>12</v>
      </c>
      <c r="Q80" s="3">
        <v>1</v>
      </c>
      <c r="R80" s="6"/>
      <c r="S80" s="6">
        <v>11</v>
      </c>
      <c r="T80" s="180">
        <f t="shared" si="60"/>
        <v>11</v>
      </c>
      <c r="U80" s="6">
        <v>4</v>
      </c>
      <c r="V80" s="181">
        <f t="shared" si="61"/>
        <v>15</v>
      </c>
      <c r="W80" s="3"/>
      <c r="X80" s="58"/>
    </row>
    <row r="81" spans="1:42" ht="13.5" thickBot="1" x14ac:dyDescent="0.25">
      <c r="A81" s="1">
        <v>4</v>
      </c>
      <c r="B81" s="2" t="s">
        <v>106</v>
      </c>
      <c r="C81" s="1">
        <v>1</v>
      </c>
      <c r="D81" s="39">
        <f t="shared" si="62"/>
        <v>2</v>
      </c>
      <c r="E81" s="40">
        <f t="shared" si="63"/>
        <v>0</v>
      </c>
      <c r="F81" s="40">
        <f t="shared" si="64"/>
        <v>15</v>
      </c>
      <c r="G81" s="40">
        <f t="shared" si="65"/>
        <v>15</v>
      </c>
      <c r="H81" s="40">
        <f t="shared" si="66"/>
        <v>6</v>
      </c>
      <c r="I81" s="41">
        <f t="shared" si="67"/>
        <v>21</v>
      </c>
      <c r="J81" s="239"/>
      <c r="K81" s="46">
        <v>1</v>
      </c>
      <c r="L81" s="6"/>
      <c r="M81" s="6">
        <v>4</v>
      </c>
      <c r="N81" s="43">
        <f t="shared" si="58"/>
        <v>4</v>
      </c>
      <c r="O81" s="6">
        <v>2</v>
      </c>
      <c r="P81" s="45">
        <f t="shared" si="59"/>
        <v>6</v>
      </c>
      <c r="Q81" s="3">
        <v>1</v>
      </c>
      <c r="R81" s="6"/>
      <c r="S81" s="6">
        <v>11</v>
      </c>
      <c r="T81" s="180">
        <f t="shared" si="60"/>
        <v>11</v>
      </c>
      <c r="U81" s="6">
        <v>4</v>
      </c>
      <c r="V81" s="181">
        <f t="shared" si="61"/>
        <v>15</v>
      </c>
      <c r="W81" s="3"/>
      <c r="X81" s="58"/>
    </row>
    <row r="82" spans="1:42" ht="13.5" thickBot="1" x14ac:dyDescent="0.25">
      <c r="A82" s="1">
        <v>5</v>
      </c>
      <c r="B82" s="2" t="s">
        <v>77</v>
      </c>
      <c r="C82" s="1">
        <v>1</v>
      </c>
      <c r="D82" s="39">
        <f t="shared" si="62"/>
        <v>2</v>
      </c>
      <c r="E82" s="40">
        <f t="shared" si="63"/>
        <v>4</v>
      </c>
      <c r="F82" s="40">
        <f t="shared" si="64"/>
        <v>15</v>
      </c>
      <c r="G82" s="40">
        <f t="shared" si="65"/>
        <v>19</v>
      </c>
      <c r="H82" s="40">
        <f t="shared" si="66"/>
        <v>8</v>
      </c>
      <c r="I82" s="41">
        <f t="shared" si="67"/>
        <v>27</v>
      </c>
      <c r="J82" s="239">
        <v>1</v>
      </c>
      <c r="K82" s="46">
        <v>1</v>
      </c>
      <c r="L82" s="6">
        <v>4</v>
      </c>
      <c r="M82" s="6">
        <v>4</v>
      </c>
      <c r="N82" s="43">
        <f t="shared" si="58"/>
        <v>8</v>
      </c>
      <c r="O82" s="6">
        <v>4</v>
      </c>
      <c r="P82" s="45">
        <f t="shared" si="59"/>
        <v>12</v>
      </c>
      <c r="Q82" s="3">
        <v>1</v>
      </c>
      <c r="R82" s="6"/>
      <c r="S82" s="6">
        <v>11</v>
      </c>
      <c r="T82" s="180">
        <f t="shared" si="60"/>
        <v>11</v>
      </c>
      <c r="U82" s="6">
        <v>4</v>
      </c>
      <c r="V82" s="181">
        <f t="shared" si="61"/>
        <v>15</v>
      </c>
      <c r="W82" s="3"/>
      <c r="X82" s="58"/>
      <c r="AK82" s="10"/>
      <c r="AL82" s="10"/>
      <c r="AM82" s="10"/>
      <c r="AN82" s="10"/>
      <c r="AO82" s="10"/>
      <c r="AP82" s="10"/>
    </row>
    <row r="83" spans="1:42" ht="13.5" thickBot="1" x14ac:dyDescent="0.25">
      <c r="A83" s="1">
        <v>6</v>
      </c>
      <c r="B83" s="2" t="s">
        <v>78</v>
      </c>
      <c r="C83" s="1">
        <v>1</v>
      </c>
      <c r="D83" s="39">
        <f t="shared" si="62"/>
        <v>1</v>
      </c>
      <c r="E83" s="40">
        <f t="shared" si="63"/>
        <v>0</v>
      </c>
      <c r="F83" s="40">
        <f t="shared" si="64"/>
        <v>11</v>
      </c>
      <c r="G83" s="40">
        <f t="shared" si="65"/>
        <v>11</v>
      </c>
      <c r="H83" s="40">
        <f t="shared" si="66"/>
        <v>4</v>
      </c>
      <c r="I83" s="41">
        <f t="shared" si="67"/>
        <v>15</v>
      </c>
      <c r="J83" s="239"/>
      <c r="K83" s="46"/>
      <c r="L83" s="6"/>
      <c r="M83" s="6"/>
      <c r="N83" s="43">
        <f t="shared" si="58"/>
        <v>0</v>
      </c>
      <c r="O83" s="6"/>
      <c r="P83" s="45">
        <f t="shared" si="59"/>
        <v>0</v>
      </c>
      <c r="Q83" s="3">
        <v>1</v>
      </c>
      <c r="R83" s="6"/>
      <c r="S83" s="6">
        <v>11</v>
      </c>
      <c r="T83" s="180">
        <f t="shared" si="60"/>
        <v>11</v>
      </c>
      <c r="U83" s="6">
        <v>4</v>
      </c>
      <c r="V83" s="181">
        <f t="shared" si="61"/>
        <v>15</v>
      </c>
      <c r="W83" s="52"/>
      <c r="X83" s="58"/>
    </row>
    <row r="84" spans="1:42" s="9" customFormat="1" ht="13.5" thickBot="1" x14ac:dyDescent="0.25">
      <c r="A84" s="28"/>
      <c r="B84" s="190" t="s">
        <v>28</v>
      </c>
      <c r="C84" s="198">
        <f>SUM(C78:C83)</f>
        <v>6</v>
      </c>
      <c r="D84" s="192">
        <f>SUM(D78:D83)</f>
        <v>10</v>
      </c>
      <c r="E84" s="192">
        <f t="shared" ref="E84:I84" si="68">SUM(E78:E83)</f>
        <v>12</v>
      </c>
      <c r="F84" s="192">
        <f t="shared" si="68"/>
        <v>82</v>
      </c>
      <c r="G84" s="192">
        <f t="shared" si="68"/>
        <v>94</v>
      </c>
      <c r="H84" s="192">
        <f t="shared" si="68"/>
        <v>38</v>
      </c>
      <c r="I84" s="192">
        <f t="shared" si="68"/>
        <v>132</v>
      </c>
      <c r="J84" s="199"/>
      <c r="K84" s="200">
        <f>SUM(K78:K83)</f>
        <v>4</v>
      </c>
      <c r="L84" s="201">
        <f>SUM(L78:L83)</f>
        <v>12</v>
      </c>
      <c r="M84" s="201">
        <f>SUM(M78:M83)</f>
        <v>16</v>
      </c>
      <c r="N84" s="201">
        <f t="shared" si="58"/>
        <v>28</v>
      </c>
      <c r="O84" s="201">
        <f>SUM(O78:O83)</f>
        <v>14</v>
      </c>
      <c r="P84" s="199">
        <f t="shared" si="59"/>
        <v>42</v>
      </c>
      <c r="Q84" s="196">
        <f>SUM(Q78:Q83)</f>
        <v>6</v>
      </c>
      <c r="R84" s="195">
        <f>SUM(R78:R83)</f>
        <v>0</v>
      </c>
      <c r="S84" s="195">
        <f>SUM(S78:S83)</f>
        <v>66</v>
      </c>
      <c r="T84" s="195">
        <f t="shared" si="60"/>
        <v>66</v>
      </c>
      <c r="U84" s="195">
        <f>SUM(U78:U83)</f>
        <v>24</v>
      </c>
      <c r="V84" s="197">
        <f t="shared" si="61"/>
        <v>90</v>
      </c>
      <c r="W84" s="57"/>
      <c r="X84" s="114"/>
      <c r="Y84" s="115"/>
      <c r="Z84" s="115"/>
      <c r="AA84" s="115"/>
      <c r="AB84" s="115"/>
      <c r="AC84" s="115"/>
      <c r="AD84" s="205"/>
      <c r="AE84" s="205"/>
      <c r="AF84" s="205"/>
      <c r="AG84" s="205"/>
      <c r="AH84" s="205"/>
      <c r="AI84" s="205"/>
      <c r="AJ84" s="112"/>
    </row>
    <row r="85" spans="1:42" ht="13.5" thickBot="1" x14ac:dyDescent="0.25">
      <c r="A85" s="58"/>
      <c r="B85" s="70" t="s">
        <v>79</v>
      </c>
      <c r="C85" s="59"/>
      <c r="D85" s="71"/>
      <c r="E85" s="61"/>
      <c r="F85" s="129"/>
      <c r="G85" s="62"/>
      <c r="H85" s="61"/>
      <c r="I85" s="63"/>
      <c r="J85" s="103"/>
      <c r="K85" s="64"/>
      <c r="L85" s="65"/>
      <c r="M85" s="65"/>
      <c r="N85" s="65"/>
      <c r="O85" s="65"/>
      <c r="P85" s="103"/>
      <c r="Q85" s="67"/>
      <c r="R85" s="65"/>
      <c r="S85" s="65"/>
      <c r="T85" s="65"/>
      <c r="U85" s="65"/>
      <c r="V85" s="66"/>
      <c r="W85" s="67"/>
      <c r="X85" s="58"/>
      <c r="AJ85" s="112"/>
    </row>
    <row r="86" spans="1:42" ht="13.5" thickBot="1" x14ac:dyDescent="0.25">
      <c r="A86" s="37">
        <v>1</v>
      </c>
      <c r="B86" s="38" t="s">
        <v>80</v>
      </c>
      <c r="C86" s="37">
        <v>1</v>
      </c>
      <c r="D86" s="39">
        <f>K86+Q86</f>
        <v>2</v>
      </c>
      <c r="E86" s="40">
        <f>L86+R86</f>
        <v>4</v>
      </c>
      <c r="F86" s="40">
        <f>M86+S86</f>
        <v>15</v>
      </c>
      <c r="G86" s="40">
        <f>E86+F86</f>
        <v>19</v>
      </c>
      <c r="H86" s="40">
        <f>O86+U86</f>
        <v>8</v>
      </c>
      <c r="I86" s="41">
        <f>G86+H86</f>
        <v>27</v>
      </c>
      <c r="J86" s="238"/>
      <c r="K86" s="42">
        <v>1</v>
      </c>
      <c r="L86" s="43">
        <v>4</v>
      </c>
      <c r="M86" s="43">
        <v>4</v>
      </c>
      <c r="N86" s="89">
        <f t="shared" ref="N86:N96" si="69">L86+M86</f>
        <v>8</v>
      </c>
      <c r="O86" s="43">
        <v>4</v>
      </c>
      <c r="P86" s="45">
        <f t="shared" ref="P86:P96" si="70">N86+O86</f>
        <v>12</v>
      </c>
      <c r="Q86" s="39">
        <v>1</v>
      </c>
      <c r="R86" s="43"/>
      <c r="S86" s="43">
        <v>11</v>
      </c>
      <c r="T86" s="43">
        <f t="shared" ref="T86:T96" si="71">R86+S86</f>
        <v>11</v>
      </c>
      <c r="U86" s="43">
        <v>4</v>
      </c>
      <c r="V86" s="44">
        <f t="shared" ref="V86:V96" si="72">T86+U86</f>
        <v>15</v>
      </c>
      <c r="W86" s="39"/>
      <c r="X86" s="58"/>
    </row>
    <row r="87" spans="1:42" ht="13.5" thickBot="1" x14ac:dyDescent="0.25">
      <c r="A87" s="1">
        <v>2</v>
      </c>
      <c r="B87" s="2" t="s">
        <v>81</v>
      </c>
      <c r="C87" s="93">
        <v>1</v>
      </c>
      <c r="D87" s="39">
        <f t="shared" ref="D87:D95" si="73">K87+Q87</f>
        <v>2</v>
      </c>
      <c r="E87" s="40">
        <f t="shared" ref="E87:E95" si="74">L87+R87</f>
        <v>0</v>
      </c>
      <c r="F87" s="40">
        <f t="shared" ref="F87:F95" si="75">M87+S87</f>
        <v>14</v>
      </c>
      <c r="G87" s="40">
        <f t="shared" ref="G87:G95" si="76">E87+F87</f>
        <v>14</v>
      </c>
      <c r="H87" s="40">
        <f t="shared" ref="H87:H95" si="77">O87+U87</f>
        <v>5</v>
      </c>
      <c r="I87" s="41">
        <f t="shared" ref="I87:I95" si="78">G87+H87</f>
        <v>19</v>
      </c>
      <c r="J87" s="239"/>
      <c r="K87" s="46">
        <v>1</v>
      </c>
      <c r="L87" s="6"/>
      <c r="M87" s="6">
        <v>3</v>
      </c>
      <c r="N87" s="89">
        <f t="shared" si="69"/>
        <v>3</v>
      </c>
      <c r="O87" s="6">
        <v>1</v>
      </c>
      <c r="P87" s="45">
        <f t="shared" si="70"/>
        <v>4</v>
      </c>
      <c r="Q87" s="39">
        <v>1</v>
      </c>
      <c r="R87" s="6"/>
      <c r="S87" s="6">
        <v>11</v>
      </c>
      <c r="T87" s="43">
        <f t="shared" si="71"/>
        <v>11</v>
      </c>
      <c r="U87" s="6">
        <v>4</v>
      </c>
      <c r="V87" s="44">
        <f t="shared" si="72"/>
        <v>15</v>
      </c>
      <c r="W87" s="3"/>
      <c r="X87" s="58"/>
    </row>
    <row r="88" spans="1:42" ht="13.5" thickBot="1" x14ac:dyDescent="0.25">
      <c r="A88" s="1">
        <v>3</v>
      </c>
      <c r="B88" s="2" t="s">
        <v>82</v>
      </c>
      <c r="C88" s="1">
        <v>1</v>
      </c>
      <c r="D88" s="39">
        <f t="shared" si="73"/>
        <v>2</v>
      </c>
      <c r="E88" s="40">
        <f t="shared" si="74"/>
        <v>4</v>
      </c>
      <c r="F88" s="40">
        <f t="shared" si="75"/>
        <v>15</v>
      </c>
      <c r="G88" s="40">
        <f t="shared" si="76"/>
        <v>19</v>
      </c>
      <c r="H88" s="40">
        <f t="shared" si="77"/>
        <v>8</v>
      </c>
      <c r="I88" s="41">
        <f t="shared" si="78"/>
        <v>27</v>
      </c>
      <c r="J88" s="239"/>
      <c r="K88" s="46">
        <v>1</v>
      </c>
      <c r="L88" s="6">
        <v>4</v>
      </c>
      <c r="M88" s="6">
        <v>4</v>
      </c>
      <c r="N88" s="89">
        <f t="shared" si="69"/>
        <v>8</v>
      </c>
      <c r="O88" s="6">
        <v>4</v>
      </c>
      <c r="P88" s="45">
        <f t="shared" si="70"/>
        <v>12</v>
      </c>
      <c r="Q88" s="39">
        <v>1</v>
      </c>
      <c r="R88" s="6"/>
      <c r="S88" s="6">
        <v>11</v>
      </c>
      <c r="T88" s="43">
        <f t="shared" si="71"/>
        <v>11</v>
      </c>
      <c r="U88" s="6">
        <v>4</v>
      </c>
      <c r="V88" s="44">
        <f t="shared" si="72"/>
        <v>15</v>
      </c>
      <c r="W88" s="3"/>
      <c r="X88" s="58"/>
    </row>
    <row r="89" spans="1:42" ht="13.5" thickBot="1" x14ac:dyDescent="0.25">
      <c r="A89" s="1">
        <v>4</v>
      </c>
      <c r="B89" s="2" t="s">
        <v>83</v>
      </c>
      <c r="C89" s="1">
        <v>1</v>
      </c>
      <c r="D89" s="39">
        <f t="shared" si="73"/>
        <v>2</v>
      </c>
      <c r="E89" s="40">
        <f t="shared" si="74"/>
        <v>1</v>
      </c>
      <c r="F89" s="40">
        <f t="shared" si="75"/>
        <v>12</v>
      </c>
      <c r="G89" s="40">
        <f>E89+F89</f>
        <v>13</v>
      </c>
      <c r="H89" s="40">
        <f t="shared" si="77"/>
        <v>6</v>
      </c>
      <c r="I89" s="41">
        <f t="shared" si="78"/>
        <v>19</v>
      </c>
      <c r="J89" s="239"/>
      <c r="K89" s="46">
        <v>1</v>
      </c>
      <c r="L89" s="6">
        <v>1</v>
      </c>
      <c r="M89" s="6">
        <v>1</v>
      </c>
      <c r="N89" s="89">
        <f t="shared" si="69"/>
        <v>2</v>
      </c>
      <c r="O89" s="6">
        <v>2</v>
      </c>
      <c r="P89" s="45">
        <f t="shared" si="70"/>
        <v>4</v>
      </c>
      <c r="Q89" s="39">
        <v>1</v>
      </c>
      <c r="R89" s="6"/>
      <c r="S89" s="6">
        <v>11</v>
      </c>
      <c r="T89" s="43">
        <f t="shared" si="71"/>
        <v>11</v>
      </c>
      <c r="U89" s="6">
        <v>4</v>
      </c>
      <c r="V89" s="44">
        <f t="shared" si="72"/>
        <v>15</v>
      </c>
      <c r="W89" s="3"/>
      <c r="X89" s="58"/>
    </row>
    <row r="90" spans="1:42" ht="13.5" thickBot="1" x14ac:dyDescent="0.25">
      <c r="A90" s="1">
        <v>5</v>
      </c>
      <c r="B90" s="2" t="s">
        <v>84</v>
      </c>
      <c r="C90" s="1">
        <v>1</v>
      </c>
      <c r="D90" s="39">
        <f t="shared" si="73"/>
        <v>2</v>
      </c>
      <c r="E90" s="40">
        <f t="shared" si="74"/>
        <v>4</v>
      </c>
      <c r="F90" s="40">
        <f t="shared" si="75"/>
        <v>15</v>
      </c>
      <c r="G90" s="40">
        <f t="shared" si="76"/>
        <v>19</v>
      </c>
      <c r="H90" s="40">
        <f t="shared" si="77"/>
        <v>8</v>
      </c>
      <c r="I90" s="41">
        <f t="shared" si="78"/>
        <v>27</v>
      </c>
      <c r="J90" s="239"/>
      <c r="K90" s="46">
        <v>1</v>
      </c>
      <c r="L90" s="6">
        <v>4</v>
      </c>
      <c r="M90" s="6">
        <v>4</v>
      </c>
      <c r="N90" s="89">
        <f t="shared" si="69"/>
        <v>8</v>
      </c>
      <c r="O90" s="6">
        <v>4</v>
      </c>
      <c r="P90" s="45">
        <f t="shared" si="70"/>
        <v>12</v>
      </c>
      <c r="Q90" s="39">
        <v>1</v>
      </c>
      <c r="R90" s="6"/>
      <c r="S90" s="6">
        <v>11</v>
      </c>
      <c r="T90" s="43">
        <f t="shared" si="71"/>
        <v>11</v>
      </c>
      <c r="U90" s="6">
        <v>4</v>
      </c>
      <c r="V90" s="44">
        <f t="shared" si="72"/>
        <v>15</v>
      </c>
      <c r="W90" s="3"/>
      <c r="X90" s="58"/>
    </row>
    <row r="91" spans="1:42" ht="13.5" thickBot="1" x14ac:dyDescent="0.25">
      <c r="A91" s="1">
        <v>6</v>
      </c>
      <c r="B91" s="2" t="s">
        <v>85</v>
      </c>
      <c r="C91" s="1">
        <v>1</v>
      </c>
      <c r="D91" s="39">
        <f t="shared" si="73"/>
        <v>1</v>
      </c>
      <c r="E91" s="40">
        <f t="shared" si="74"/>
        <v>0</v>
      </c>
      <c r="F91" s="40">
        <f t="shared" si="75"/>
        <v>11</v>
      </c>
      <c r="G91" s="40">
        <f t="shared" si="76"/>
        <v>11</v>
      </c>
      <c r="H91" s="40">
        <f t="shared" si="77"/>
        <v>4</v>
      </c>
      <c r="I91" s="41">
        <f t="shared" si="78"/>
        <v>15</v>
      </c>
      <c r="J91" s="239"/>
      <c r="K91" s="46"/>
      <c r="L91" s="6"/>
      <c r="M91" s="6"/>
      <c r="N91" s="89">
        <f t="shared" si="69"/>
        <v>0</v>
      </c>
      <c r="O91" s="6"/>
      <c r="P91" s="45">
        <f t="shared" si="70"/>
        <v>0</v>
      </c>
      <c r="Q91" s="39">
        <v>1</v>
      </c>
      <c r="R91" s="6"/>
      <c r="S91" s="6">
        <v>11</v>
      </c>
      <c r="T91" s="43">
        <f t="shared" si="71"/>
        <v>11</v>
      </c>
      <c r="U91" s="6">
        <v>4</v>
      </c>
      <c r="V91" s="44">
        <f t="shared" si="72"/>
        <v>15</v>
      </c>
      <c r="W91" s="3"/>
      <c r="X91" s="58"/>
    </row>
    <row r="92" spans="1:42" ht="13.5" thickBot="1" x14ac:dyDescent="0.25">
      <c r="A92" s="1">
        <v>7</v>
      </c>
      <c r="B92" s="2" t="s">
        <v>86</v>
      </c>
      <c r="C92" s="1"/>
      <c r="D92" s="39">
        <f t="shared" si="73"/>
        <v>0</v>
      </c>
      <c r="E92" s="40">
        <f t="shared" si="74"/>
        <v>0</v>
      </c>
      <c r="F92" s="40">
        <f t="shared" si="75"/>
        <v>0</v>
      </c>
      <c r="G92" s="40">
        <f t="shared" si="76"/>
        <v>0</v>
      </c>
      <c r="H92" s="40">
        <f t="shared" si="77"/>
        <v>0</v>
      </c>
      <c r="I92" s="41">
        <f t="shared" si="78"/>
        <v>0</v>
      </c>
      <c r="J92" s="239"/>
      <c r="K92" s="46"/>
      <c r="L92" s="6"/>
      <c r="M92" s="6"/>
      <c r="N92" s="89">
        <f t="shared" si="69"/>
        <v>0</v>
      </c>
      <c r="O92" s="6"/>
      <c r="P92" s="45">
        <f t="shared" si="70"/>
        <v>0</v>
      </c>
      <c r="Q92" s="3"/>
      <c r="R92" s="6"/>
      <c r="S92" s="6"/>
      <c r="T92" s="43">
        <f t="shared" si="71"/>
        <v>0</v>
      </c>
      <c r="U92" s="6"/>
      <c r="V92" s="44">
        <f t="shared" si="72"/>
        <v>0</v>
      </c>
      <c r="W92" s="3"/>
      <c r="X92" s="58"/>
    </row>
    <row r="93" spans="1:42" ht="13.5" thickBot="1" x14ac:dyDescent="0.25">
      <c r="A93" s="1">
        <v>8</v>
      </c>
      <c r="B93" s="2" t="s">
        <v>87</v>
      </c>
      <c r="C93" s="1"/>
      <c r="D93" s="39">
        <f t="shared" si="73"/>
        <v>0</v>
      </c>
      <c r="E93" s="40">
        <f t="shared" si="74"/>
        <v>0</v>
      </c>
      <c r="F93" s="40">
        <f t="shared" si="75"/>
        <v>0</v>
      </c>
      <c r="G93" s="40">
        <f t="shared" si="76"/>
        <v>0</v>
      </c>
      <c r="H93" s="40">
        <f t="shared" si="77"/>
        <v>0</v>
      </c>
      <c r="I93" s="41">
        <f t="shared" si="78"/>
        <v>0</v>
      </c>
      <c r="J93" s="239"/>
      <c r="K93" s="46"/>
      <c r="L93" s="6"/>
      <c r="M93" s="6"/>
      <c r="N93" s="89">
        <f t="shared" si="69"/>
        <v>0</v>
      </c>
      <c r="O93" s="6"/>
      <c r="P93" s="45">
        <f t="shared" si="70"/>
        <v>0</v>
      </c>
      <c r="Q93" s="3"/>
      <c r="R93" s="6"/>
      <c r="S93" s="6"/>
      <c r="T93" s="43">
        <f t="shared" si="71"/>
        <v>0</v>
      </c>
      <c r="U93" s="6"/>
      <c r="V93" s="44">
        <f t="shared" si="72"/>
        <v>0</v>
      </c>
      <c r="W93" s="3"/>
      <c r="X93" s="58"/>
    </row>
    <row r="94" spans="1:42" ht="13.5" thickBot="1" x14ac:dyDescent="0.25">
      <c r="A94" s="1">
        <v>9</v>
      </c>
      <c r="B94" s="2" t="s">
        <v>88</v>
      </c>
      <c r="C94" s="1"/>
      <c r="D94" s="39">
        <f t="shared" si="73"/>
        <v>0</v>
      </c>
      <c r="E94" s="40">
        <f t="shared" si="74"/>
        <v>0</v>
      </c>
      <c r="F94" s="40">
        <f t="shared" si="75"/>
        <v>0</v>
      </c>
      <c r="G94" s="40">
        <f t="shared" si="76"/>
        <v>0</v>
      </c>
      <c r="H94" s="40">
        <f t="shared" si="77"/>
        <v>0</v>
      </c>
      <c r="I94" s="41">
        <f t="shared" si="78"/>
        <v>0</v>
      </c>
      <c r="J94" s="239"/>
      <c r="K94" s="46"/>
      <c r="L94" s="6"/>
      <c r="M94" s="6"/>
      <c r="N94" s="89">
        <f t="shared" si="69"/>
        <v>0</v>
      </c>
      <c r="O94" s="6"/>
      <c r="P94" s="45">
        <f t="shared" si="70"/>
        <v>0</v>
      </c>
      <c r="Q94" s="3"/>
      <c r="R94" s="6"/>
      <c r="S94" s="6"/>
      <c r="T94" s="43">
        <f t="shared" si="71"/>
        <v>0</v>
      </c>
      <c r="U94" s="6"/>
      <c r="V94" s="44">
        <f t="shared" si="72"/>
        <v>0</v>
      </c>
      <c r="W94" s="3"/>
      <c r="X94" s="58"/>
    </row>
    <row r="95" spans="1:42" ht="13.5" thickBot="1" x14ac:dyDescent="0.25">
      <c r="A95" s="49">
        <v>10</v>
      </c>
      <c r="B95" s="50" t="s">
        <v>89</v>
      </c>
      <c r="C95" s="51">
        <v>1</v>
      </c>
      <c r="D95" s="39">
        <f t="shared" si="73"/>
        <v>2</v>
      </c>
      <c r="E95" s="40">
        <f t="shared" si="74"/>
        <v>4</v>
      </c>
      <c r="F95" s="40">
        <f t="shared" si="75"/>
        <v>15</v>
      </c>
      <c r="G95" s="40">
        <f t="shared" si="76"/>
        <v>19</v>
      </c>
      <c r="H95" s="40">
        <f t="shared" si="77"/>
        <v>8</v>
      </c>
      <c r="I95" s="41">
        <f t="shared" si="78"/>
        <v>27</v>
      </c>
      <c r="J95" s="240"/>
      <c r="K95" s="53">
        <v>1</v>
      </c>
      <c r="L95" s="54">
        <v>4</v>
      </c>
      <c r="M95" s="54">
        <v>4</v>
      </c>
      <c r="N95" s="89">
        <f t="shared" si="69"/>
        <v>8</v>
      </c>
      <c r="O95" s="54">
        <v>4</v>
      </c>
      <c r="P95" s="45">
        <f t="shared" si="70"/>
        <v>12</v>
      </c>
      <c r="Q95" s="55">
        <v>1</v>
      </c>
      <c r="R95" s="54"/>
      <c r="S95" s="54">
        <v>11</v>
      </c>
      <c r="T95" s="43">
        <f t="shared" si="71"/>
        <v>11</v>
      </c>
      <c r="U95" s="54">
        <v>4</v>
      </c>
      <c r="V95" s="44">
        <f t="shared" si="72"/>
        <v>15</v>
      </c>
      <c r="W95" s="52"/>
      <c r="X95" s="58"/>
      <c r="Y95" s="12" t="s">
        <v>105</v>
      </c>
    </row>
    <row r="96" spans="1:42" s="9" customFormat="1" ht="14.45" customHeight="1" thickBot="1" x14ac:dyDescent="0.25">
      <c r="A96" s="189"/>
      <c r="B96" s="190" t="s">
        <v>28</v>
      </c>
      <c r="C96" s="198">
        <f>SUM(C86:C95)</f>
        <v>7</v>
      </c>
      <c r="D96" s="192">
        <f>SUM(D86:D95)</f>
        <v>13</v>
      </c>
      <c r="E96" s="192">
        <f t="shared" ref="E96:I96" si="79">SUM(E86:E95)</f>
        <v>17</v>
      </c>
      <c r="F96" s="192">
        <f t="shared" si="79"/>
        <v>97</v>
      </c>
      <c r="G96" s="192">
        <f t="shared" si="79"/>
        <v>114</v>
      </c>
      <c r="H96" s="192">
        <f t="shared" si="79"/>
        <v>47</v>
      </c>
      <c r="I96" s="192">
        <f t="shared" si="79"/>
        <v>161</v>
      </c>
      <c r="J96" s="199"/>
      <c r="K96" s="200">
        <f>SUM(K86:K95)</f>
        <v>6</v>
      </c>
      <c r="L96" s="201">
        <f>SUM(L86:L95)</f>
        <v>17</v>
      </c>
      <c r="M96" s="201">
        <f>SUM(M86:M95)</f>
        <v>20</v>
      </c>
      <c r="N96" s="201">
        <f t="shared" si="69"/>
        <v>37</v>
      </c>
      <c r="O96" s="201">
        <f>SUM(O86:O95)</f>
        <v>19</v>
      </c>
      <c r="P96" s="199">
        <f t="shared" si="70"/>
        <v>56</v>
      </c>
      <c r="Q96" s="202">
        <f>SUM(Q86:Q95)</f>
        <v>7</v>
      </c>
      <c r="R96" s="201">
        <f>SUM(R86:R95)</f>
        <v>0</v>
      </c>
      <c r="S96" s="201">
        <f>SUM(S86:S95)</f>
        <v>77</v>
      </c>
      <c r="T96" s="201">
        <f t="shared" si="71"/>
        <v>77</v>
      </c>
      <c r="U96" s="201">
        <f>SUM(U86:U95)</f>
        <v>28</v>
      </c>
      <c r="V96" s="203">
        <f t="shared" si="72"/>
        <v>105</v>
      </c>
      <c r="W96" s="204"/>
      <c r="X96" s="59"/>
      <c r="Y96" s="205"/>
      <c r="Z96" s="205"/>
      <c r="AA96" s="205"/>
      <c r="AB96" s="205"/>
      <c r="AC96" s="205"/>
      <c r="AD96" s="205"/>
      <c r="AE96" s="205"/>
      <c r="AF96" s="205"/>
      <c r="AG96" s="205"/>
      <c r="AH96" s="205"/>
      <c r="AI96" s="205"/>
      <c r="AJ96" s="112"/>
    </row>
    <row r="97" spans="1:44" ht="13.5" thickBot="1" x14ac:dyDescent="0.25">
      <c r="A97" s="58"/>
      <c r="B97" s="70" t="s">
        <v>90</v>
      </c>
      <c r="C97" s="59"/>
      <c r="D97" s="71"/>
      <c r="E97" s="61"/>
      <c r="F97" s="129"/>
      <c r="G97" s="62"/>
      <c r="H97" s="61"/>
      <c r="I97" s="63"/>
      <c r="J97" s="103"/>
      <c r="K97" s="64"/>
      <c r="L97" s="65"/>
      <c r="M97" s="65"/>
      <c r="N97" s="65"/>
      <c r="O97" s="65"/>
      <c r="P97" s="103"/>
      <c r="Q97" s="67"/>
      <c r="R97" s="65"/>
      <c r="S97" s="65"/>
      <c r="T97" s="65"/>
      <c r="U97" s="65"/>
      <c r="V97" s="66"/>
      <c r="W97" s="67"/>
      <c r="X97" s="58"/>
      <c r="AJ97" s="112"/>
    </row>
    <row r="98" spans="1:44" ht="13.5" thickBot="1" x14ac:dyDescent="0.25">
      <c r="A98" s="37">
        <v>1</v>
      </c>
      <c r="B98" s="38" t="s">
        <v>91</v>
      </c>
      <c r="C98" s="94">
        <v>1</v>
      </c>
      <c r="D98" s="39">
        <f>K98+Q98</f>
        <v>2</v>
      </c>
      <c r="E98" s="40">
        <f>L98+R98</f>
        <v>4</v>
      </c>
      <c r="F98" s="40">
        <f>M98+S98</f>
        <v>6</v>
      </c>
      <c r="G98" s="76">
        <f>E98+F98</f>
        <v>10</v>
      </c>
      <c r="H98" s="40">
        <f>O98+U98</f>
        <v>5</v>
      </c>
      <c r="I98" s="77">
        <f>G98+H98</f>
        <v>15</v>
      </c>
      <c r="J98" s="80"/>
      <c r="K98" s="78">
        <v>1</v>
      </c>
      <c r="L98" s="79">
        <v>4</v>
      </c>
      <c r="M98" s="79">
        <v>4</v>
      </c>
      <c r="N98" s="79">
        <f t="shared" ref="N98:N109" si="80">L98+M98</f>
        <v>8</v>
      </c>
      <c r="O98" s="79">
        <v>4</v>
      </c>
      <c r="P98" s="80">
        <f t="shared" ref="P98:P109" si="81">N98+O98</f>
        <v>12</v>
      </c>
      <c r="Q98" s="121">
        <v>1</v>
      </c>
      <c r="R98" s="122"/>
      <c r="S98" s="122">
        <v>2</v>
      </c>
      <c r="T98" s="122">
        <f>R98+S98</f>
        <v>2</v>
      </c>
      <c r="U98" s="122">
        <v>1</v>
      </c>
      <c r="V98" s="123">
        <f t="shared" ref="V98:V109" si="82">T98+U98</f>
        <v>3</v>
      </c>
      <c r="W98" s="75"/>
      <c r="X98" s="116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</row>
    <row r="99" spans="1:44" ht="13.5" thickBot="1" x14ac:dyDescent="0.25">
      <c r="A99" s="1">
        <v>2</v>
      </c>
      <c r="B99" s="2" t="s">
        <v>92</v>
      </c>
      <c r="C99" s="95">
        <v>1</v>
      </c>
      <c r="D99" s="39">
        <f t="shared" ref="D99:D108" si="83">K99+Q99</f>
        <v>1</v>
      </c>
      <c r="E99" s="40">
        <f t="shared" ref="E99:E108" si="84">L99+R99</f>
        <v>0</v>
      </c>
      <c r="F99" s="40">
        <f t="shared" ref="F99:F108" si="85">M99+S99</f>
        <v>1</v>
      </c>
      <c r="G99" s="76">
        <f t="shared" ref="G99:G108" si="86">E99+F99</f>
        <v>1</v>
      </c>
      <c r="H99" s="40">
        <f t="shared" ref="H99:H108" si="87">O99+U99</f>
        <v>1</v>
      </c>
      <c r="I99" s="77">
        <f t="shared" ref="I99:I108" si="88">G99+H99</f>
        <v>2</v>
      </c>
      <c r="J99" s="85"/>
      <c r="K99" s="83"/>
      <c r="L99" s="84"/>
      <c r="M99" s="84"/>
      <c r="N99" s="79">
        <f t="shared" si="80"/>
        <v>0</v>
      </c>
      <c r="O99" s="84"/>
      <c r="P99" s="80">
        <f t="shared" si="81"/>
        <v>0</v>
      </c>
      <c r="Q99" s="124">
        <v>1</v>
      </c>
      <c r="R99" s="125"/>
      <c r="S99" s="125">
        <v>1</v>
      </c>
      <c r="T99" s="122">
        <f t="shared" ref="T99:T109" si="89">R99+S99</f>
        <v>1</v>
      </c>
      <c r="U99" s="125">
        <v>1</v>
      </c>
      <c r="V99" s="123">
        <f t="shared" si="82"/>
        <v>2</v>
      </c>
      <c r="W99" s="82"/>
      <c r="X99" s="116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</row>
    <row r="100" spans="1:44" ht="13.5" thickBot="1" x14ac:dyDescent="0.25">
      <c r="A100" s="1">
        <v>3</v>
      </c>
      <c r="B100" s="2" t="s">
        <v>93</v>
      </c>
      <c r="C100" s="95">
        <v>1</v>
      </c>
      <c r="D100" s="39">
        <f t="shared" si="83"/>
        <v>2</v>
      </c>
      <c r="E100" s="40">
        <f t="shared" si="84"/>
        <v>4</v>
      </c>
      <c r="F100" s="40">
        <f t="shared" si="85"/>
        <v>14</v>
      </c>
      <c r="G100" s="76">
        <f t="shared" si="86"/>
        <v>18</v>
      </c>
      <c r="H100" s="40">
        <f t="shared" si="87"/>
        <v>7</v>
      </c>
      <c r="I100" s="77">
        <f t="shared" si="88"/>
        <v>25</v>
      </c>
      <c r="J100" s="85"/>
      <c r="K100" s="83">
        <v>1</v>
      </c>
      <c r="L100" s="84">
        <v>4</v>
      </c>
      <c r="M100" s="84">
        <v>4</v>
      </c>
      <c r="N100" s="79">
        <f t="shared" si="80"/>
        <v>8</v>
      </c>
      <c r="O100" s="84">
        <v>4</v>
      </c>
      <c r="P100" s="80">
        <f t="shared" si="81"/>
        <v>12</v>
      </c>
      <c r="Q100" s="124">
        <v>1</v>
      </c>
      <c r="R100" s="125"/>
      <c r="S100" s="125">
        <v>10</v>
      </c>
      <c r="T100" s="122">
        <f t="shared" si="89"/>
        <v>10</v>
      </c>
      <c r="U100" s="125">
        <v>3</v>
      </c>
      <c r="V100" s="123">
        <f t="shared" si="82"/>
        <v>13</v>
      </c>
      <c r="W100" s="82"/>
      <c r="X100" s="116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</row>
    <row r="101" spans="1:44" ht="13.5" thickBot="1" x14ac:dyDescent="0.25">
      <c r="A101" s="1">
        <v>4</v>
      </c>
      <c r="B101" s="2" t="s">
        <v>94</v>
      </c>
      <c r="C101" s="95"/>
      <c r="D101" s="39">
        <f t="shared" si="83"/>
        <v>0</v>
      </c>
      <c r="E101" s="40">
        <f t="shared" si="84"/>
        <v>0</v>
      </c>
      <c r="F101" s="40">
        <f t="shared" si="85"/>
        <v>0</v>
      </c>
      <c r="G101" s="76">
        <f t="shared" si="86"/>
        <v>0</v>
      </c>
      <c r="H101" s="40">
        <f t="shared" si="87"/>
        <v>0</v>
      </c>
      <c r="I101" s="77">
        <f t="shared" si="88"/>
        <v>0</v>
      </c>
      <c r="J101" s="85"/>
      <c r="K101" s="83"/>
      <c r="L101" s="84"/>
      <c r="M101" s="84"/>
      <c r="N101" s="79">
        <f t="shared" si="80"/>
        <v>0</v>
      </c>
      <c r="O101" s="84"/>
      <c r="P101" s="80">
        <f t="shared" si="81"/>
        <v>0</v>
      </c>
      <c r="Q101" s="124"/>
      <c r="R101" s="125"/>
      <c r="S101" s="125"/>
      <c r="T101" s="122">
        <f t="shared" si="89"/>
        <v>0</v>
      </c>
      <c r="U101" s="125"/>
      <c r="V101" s="123">
        <f t="shared" si="82"/>
        <v>0</v>
      </c>
      <c r="W101" s="82"/>
      <c r="X101" s="116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</row>
    <row r="102" spans="1:44" ht="13.5" thickBot="1" x14ac:dyDescent="0.25">
      <c r="A102" s="1">
        <v>5</v>
      </c>
      <c r="B102" s="2" t="s">
        <v>95</v>
      </c>
      <c r="C102" s="95"/>
      <c r="D102" s="39">
        <f t="shared" si="83"/>
        <v>0</v>
      </c>
      <c r="E102" s="40">
        <f t="shared" si="84"/>
        <v>0</v>
      </c>
      <c r="F102" s="40">
        <f t="shared" si="85"/>
        <v>0</v>
      </c>
      <c r="G102" s="76">
        <f t="shared" si="86"/>
        <v>0</v>
      </c>
      <c r="H102" s="40">
        <f t="shared" si="87"/>
        <v>0</v>
      </c>
      <c r="I102" s="77">
        <f t="shared" si="88"/>
        <v>0</v>
      </c>
      <c r="J102" s="85"/>
      <c r="K102" s="83"/>
      <c r="L102" s="84"/>
      <c r="M102" s="84"/>
      <c r="N102" s="79">
        <f t="shared" si="80"/>
        <v>0</v>
      </c>
      <c r="O102" s="84"/>
      <c r="P102" s="80">
        <f t="shared" si="81"/>
        <v>0</v>
      </c>
      <c r="Q102" s="124"/>
      <c r="R102" s="125"/>
      <c r="S102" s="125"/>
      <c r="T102" s="122">
        <f t="shared" si="89"/>
        <v>0</v>
      </c>
      <c r="U102" s="125"/>
      <c r="V102" s="123">
        <f t="shared" si="82"/>
        <v>0</v>
      </c>
      <c r="W102" s="82"/>
      <c r="X102" s="116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</row>
    <row r="103" spans="1:44" ht="13.5" thickBot="1" x14ac:dyDescent="0.25">
      <c r="A103" s="1">
        <v>6</v>
      </c>
      <c r="B103" s="186" t="s">
        <v>96</v>
      </c>
      <c r="C103" s="95">
        <v>1</v>
      </c>
      <c r="D103" s="39">
        <f t="shared" si="83"/>
        <v>2</v>
      </c>
      <c r="E103" s="40">
        <f t="shared" si="84"/>
        <v>4</v>
      </c>
      <c r="F103" s="40">
        <f t="shared" si="85"/>
        <v>15</v>
      </c>
      <c r="G103" s="76">
        <f t="shared" si="86"/>
        <v>19</v>
      </c>
      <c r="H103" s="40">
        <f t="shared" si="87"/>
        <v>8</v>
      </c>
      <c r="I103" s="77">
        <f t="shared" si="88"/>
        <v>27</v>
      </c>
      <c r="J103" s="85"/>
      <c r="K103" s="83">
        <v>1</v>
      </c>
      <c r="L103" s="84">
        <v>4</v>
      </c>
      <c r="M103" s="84">
        <v>4</v>
      </c>
      <c r="N103" s="79">
        <f t="shared" si="80"/>
        <v>8</v>
      </c>
      <c r="O103" s="84">
        <v>4</v>
      </c>
      <c r="P103" s="80">
        <f t="shared" si="81"/>
        <v>12</v>
      </c>
      <c r="Q103" s="124">
        <v>1</v>
      </c>
      <c r="R103" s="125"/>
      <c r="S103" s="125">
        <v>11</v>
      </c>
      <c r="T103" s="122">
        <f t="shared" si="89"/>
        <v>11</v>
      </c>
      <c r="U103" s="125">
        <v>4</v>
      </c>
      <c r="V103" s="123">
        <f t="shared" si="82"/>
        <v>15</v>
      </c>
      <c r="W103" s="82"/>
      <c r="X103" s="116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K103" s="10"/>
      <c r="AL103" s="10"/>
      <c r="AM103" s="10"/>
      <c r="AN103" s="10"/>
      <c r="AO103" s="10"/>
      <c r="AP103" s="10"/>
      <c r="AQ103" s="10"/>
      <c r="AR103" s="10"/>
    </row>
    <row r="104" spans="1:44" ht="13.5" thickBot="1" x14ac:dyDescent="0.25">
      <c r="A104" s="1">
        <v>7</v>
      </c>
      <c r="B104" s="186" t="s">
        <v>97</v>
      </c>
      <c r="C104" s="95">
        <v>1</v>
      </c>
      <c r="D104" s="39">
        <f t="shared" si="83"/>
        <v>1</v>
      </c>
      <c r="E104" s="40">
        <f t="shared" si="84"/>
        <v>0</v>
      </c>
      <c r="F104" s="40">
        <f t="shared" si="85"/>
        <v>11</v>
      </c>
      <c r="G104" s="76">
        <f t="shared" si="86"/>
        <v>11</v>
      </c>
      <c r="H104" s="40">
        <f t="shared" si="87"/>
        <v>4</v>
      </c>
      <c r="I104" s="77">
        <f t="shared" si="88"/>
        <v>15</v>
      </c>
      <c r="J104" s="85"/>
      <c r="K104" s="83"/>
      <c r="L104" s="84"/>
      <c r="M104" s="84"/>
      <c r="N104" s="79">
        <f t="shared" si="80"/>
        <v>0</v>
      </c>
      <c r="O104" s="84"/>
      <c r="P104" s="80">
        <f t="shared" si="81"/>
        <v>0</v>
      </c>
      <c r="Q104" s="124">
        <v>1</v>
      </c>
      <c r="R104" s="125"/>
      <c r="S104" s="125">
        <v>11</v>
      </c>
      <c r="T104" s="122">
        <f t="shared" si="89"/>
        <v>11</v>
      </c>
      <c r="U104" s="125">
        <v>4</v>
      </c>
      <c r="V104" s="123">
        <f t="shared" si="82"/>
        <v>15</v>
      </c>
      <c r="W104" s="82"/>
      <c r="X104" s="116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</row>
    <row r="105" spans="1:44" ht="13.5" thickBot="1" x14ac:dyDescent="0.25">
      <c r="A105" s="1">
        <v>8</v>
      </c>
      <c r="B105" s="186" t="s">
        <v>98</v>
      </c>
      <c r="C105" s="95">
        <v>1</v>
      </c>
      <c r="D105" s="39">
        <f t="shared" si="83"/>
        <v>1</v>
      </c>
      <c r="E105" s="40">
        <f t="shared" si="84"/>
        <v>0</v>
      </c>
      <c r="F105" s="40">
        <f t="shared" si="85"/>
        <v>11</v>
      </c>
      <c r="G105" s="76">
        <f t="shared" si="86"/>
        <v>11</v>
      </c>
      <c r="H105" s="40">
        <f t="shared" si="87"/>
        <v>4</v>
      </c>
      <c r="I105" s="77">
        <f t="shared" si="88"/>
        <v>15</v>
      </c>
      <c r="J105" s="85"/>
      <c r="K105" s="83"/>
      <c r="L105" s="84"/>
      <c r="M105" s="84"/>
      <c r="N105" s="79">
        <f t="shared" si="80"/>
        <v>0</v>
      </c>
      <c r="O105" s="84"/>
      <c r="P105" s="80">
        <f t="shared" si="81"/>
        <v>0</v>
      </c>
      <c r="Q105" s="124">
        <v>1</v>
      </c>
      <c r="R105" s="125"/>
      <c r="S105" s="125">
        <v>11</v>
      </c>
      <c r="T105" s="122">
        <f t="shared" si="89"/>
        <v>11</v>
      </c>
      <c r="U105" s="125">
        <v>4</v>
      </c>
      <c r="V105" s="123">
        <f t="shared" si="82"/>
        <v>15</v>
      </c>
      <c r="W105" s="82"/>
      <c r="X105" s="116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</row>
    <row r="106" spans="1:44" ht="13.5" thickBot="1" x14ac:dyDescent="0.25">
      <c r="A106" s="1">
        <v>9</v>
      </c>
      <c r="B106" s="2" t="s">
        <v>99</v>
      </c>
      <c r="C106" s="95">
        <v>1</v>
      </c>
      <c r="D106" s="39">
        <f t="shared" si="83"/>
        <v>2</v>
      </c>
      <c r="E106" s="40">
        <f t="shared" si="84"/>
        <v>3</v>
      </c>
      <c r="F106" s="40">
        <f t="shared" si="85"/>
        <v>11</v>
      </c>
      <c r="G106" s="76">
        <f t="shared" si="86"/>
        <v>14</v>
      </c>
      <c r="H106" s="40">
        <f t="shared" si="87"/>
        <v>6</v>
      </c>
      <c r="I106" s="77">
        <f t="shared" si="88"/>
        <v>20</v>
      </c>
      <c r="J106" s="85"/>
      <c r="K106" s="83">
        <v>1</v>
      </c>
      <c r="L106" s="84">
        <v>3</v>
      </c>
      <c r="M106" s="84"/>
      <c r="N106" s="79">
        <f t="shared" si="80"/>
        <v>3</v>
      </c>
      <c r="O106" s="84">
        <v>2</v>
      </c>
      <c r="P106" s="80">
        <f t="shared" si="81"/>
        <v>5</v>
      </c>
      <c r="Q106" s="124">
        <v>1</v>
      </c>
      <c r="R106" s="125"/>
      <c r="S106" s="125">
        <v>11</v>
      </c>
      <c r="T106" s="122">
        <f t="shared" si="89"/>
        <v>11</v>
      </c>
      <c r="U106" s="125">
        <v>4</v>
      </c>
      <c r="V106" s="123">
        <f t="shared" si="82"/>
        <v>15</v>
      </c>
      <c r="W106" s="82"/>
      <c r="X106" s="116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</row>
    <row r="107" spans="1:44" ht="13.5" thickBot="1" x14ac:dyDescent="0.25">
      <c r="A107" s="1">
        <v>10</v>
      </c>
      <c r="B107" s="2" t="s">
        <v>100</v>
      </c>
      <c r="C107" s="95">
        <v>1</v>
      </c>
      <c r="D107" s="39">
        <f t="shared" si="83"/>
        <v>2</v>
      </c>
      <c r="E107" s="40">
        <f t="shared" si="84"/>
        <v>4</v>
      </c>
      <c r="F107" s="40">
        <f t="shared" si="85"/>
        <v>15</v>
      </c>
      <c r="G107" s="76">
        <f t="shared" si="86"/>
        <v>19</v>
      </c>
      <c r="H107" s="40">
        <f t="shared" si="87"/>
        <v>8</v>
      </c>
      <c r="I107" s="77">
        <f t="shared" si="88"/>
        <v>27</v>
      </c>
      <c r="J107" s="85"/>
      <c r="K107" s="83">
        <v>1</v>
      </c>
      <c r="L107" s="84">
        <v>4</v>
      </c>
      <c r="M107" s="84">
        <v>4</v>
      </c>
      <c r="N107" s="79">
        <f t="shared" si="80"/>
        <v>8</v>
      </c>
      <c r="O107" s="84">
        <v>4</v>
      </c>
      <c r="P107" s="80">
        <f t="shared" si="81"/>
        <v>12</v>
      </c>
      <c r="Q107" s="124">
        <v>1</v>
      </c>
      <c r="R107" s="125"/>
      <c r="S107" s="125">
        <v>11</v>
      </c>
      <c r="T107" s="122">
        <f t="shared" si="89"/>
        <v>11</v>
      </c>
      <c r="U107" s="125">
        <v>4</v>
      </c>
      <c r="V107" s="123">
        <f t="shared" si="82"/>
        <v>15</v>
      </c>
      <c r="W107" s="82"/>
      <c r="X107" s="116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</row>
    <row r="108" spans="1:44" ht="13.5" thickBot="1" x14ac:dyDescent="0.25">
      <c r="A108" s="49">
        <v>11</v>
      </c>
      <c r="B108" s="131" t="s">
        <v>101</v>
      </c>
      <c r="C108" s="96"/>
      <c r="D108" s="39">
        <f t="shared" si="83"/>
        <v>0</v>
      </c>
      <c r="E108" s="40">
        <f t="shared" si="84"/>
        <v>0</v>
      </c>
      <c r="F108" s="40">
        <f t="shared" si="85"/>
        <v>0</v>
      </c>
      <c r="G108" s="76">
        <f t="shared" si="86"/>
        <v>0</v>
      </c>
      <c r="H108" s="40">
        <f t="shared" si="87"/>
        <v>0</v>
      </c>
      <c r="I108" s="77">
        <f t="shared" si="88"/>
        <v>0</v>
      </c>
      <c r="J108" s="99"/>
      <c r="K108" s="97"/>
      <c r="L108" s="98"/>
      <c r="M108" s="98"/>
      <c r="N108" s="79">
        <f t="shared" si="80"/>
        <v>0</v>
      </c>
      <c r="O108" s="98"/>
      <c r="P108" s="80">
        <f t="shared" si="81"/>
        <v>0</v>
      </c>
      <c r="Q108" s="126"/>
      <c r="R108" s="127"/>
      <c r="S108" s="127"/>
      <c r="T108" s="122">
        <f t="shared" si="89"/>
        <v>0</v>
      </c>
      <c r="U108" s="127"/>
      <c r="V108" s="123">
        <f t="shared" si="82"/>
        <v>0</v>
      </c>
      <c r="W108" s="88"/>
      <c r="X108" s="116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</row>
    <row r="109" spans="1:44" s="9" customFormat="1" ht="14.45" customHeight="1" thickBot="1" x14ac:dyDescent="0.25">
      <c r="A109" s="189"/>
      <c r="B109" s="241" t="s">
        <v>28</v>
      </c>
      <c r="C109" s="198">
        <f>SUM(C98:C108)</f>
        <v>8</v>
      </c>
      <c r="D109" s="196">
        <f>SUM(D98:D108)</f>
        <v>13</v>
      </c>
      <c r="E109" s="196">
        <f t="shared" ref="E109:I109" si="90">SUM(E98:E108)</f>
        <v>19</v>
      </c>
      <c r="F109" s="196">
        <f t="shared" si="90"/>
        <v>84</v>
      </c>
      <c r="G109" s="196">
        <f t="shared" si="90"/>
        <v>103</v>
      </c>
      <c r="H109" s="196">
        <f t="shared" si="90"/>
        <v>43</v>
      </c>
      <c r="I109" s="196">
        <f t="shared" si="90"/>
        <v>146</v>
      </c>
      <c r="J109" s="242"/>
      <c r="K109" s="200">
        <f>SUM(K98:K108)</f>
        <v>5</v>
      </c>
      <c r="L109" s="201">
        <f>SUM(L98:L108)</f>
        <v>19</v>
      </c>
      <c r="M109" s="201">
        <f>SUM(M98:M108)</f>
        <v>16</v>
      </c>
      <c r="N109" s="201">
        <f t="shared" si="80"/>
        <v>35</v>
      </c>
      <c r="O109" s="201">
        <f>SUM(O98:O108)</f>
        <v>18</v>
      </c>
      <c r="P109" s="199">
        <f t="shared" si="81"/>
        <v>53</v>
      </c>
      <c r="Q109" s="202">
        <f>SUM(Q98:Q108)</f>
        <v>8</v>
      </c>
      <c r="R109" s="201">
        <f>SUM(R98:R108)</f>
        <v>0</v>
      </c>
      <c r="S109" s="201">
        <f>SUM(S98:S108)</f>
        <v>68</v>
      </c>
      <c r="T109" s="201">
        <f t="shared" si="89"/>
        <v>68</v>
      </c>
      <c r="U109" s="201">
        <f>SUM(U98:U108)</f>
        <v>25</v>
      </c>
      <c r="V109" s="203">
        <f t="shared" si="82"/>
        <v>93</v>
      </c>
      <c r="W109" s="204"/>
      <c r="X109" s="59"/>
      <c r="Y109" s="205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112"/>
    </row>
    <row r="110" spans="1:44" ht="13.5" customHeight="1" x14ac:dyDescent="0.2"/>
    <row r="111" spans="1:44" ht="7.15" customHeight="1" x14ac:dyDescent="0.2"/>
    <row r="112" spans="1:44" ht="14.45" customHeight="1" x14ac:dyDescent="0.2"/>
    <row r="113" spans="37:37" ht="14.45" customHeight="1" x14ac:dyDescent="0.2"/>
    <row r="114" spans="37:37" ht="14.45" customHeight="1" x14ac:dyDescent="0.2"/>
    <row r="115" spans="37:37" ht="14.45" customHeight="1" x14ac:dyDescent="0.2"/>
    <row r="116" spans="37:37" ht="14.45" customHeight="1" x14ac:dyDescent="0.2"/>
    <row r="117" spans="37:37" ht="14.45" customHeight="1" x14ac:dyDescent="0.2"/>
    <row r="118" spans="37:37" ht="14.45" customHeight="1" x14ac:dyDescent="0.2">
      <c r="AK118" s="12"/>
    </row>
    <row r="119" spans="37:37" ht="14.45" customHeight="1" x14ac:dyDescent="0.2"/>
    <row r="120" spans="37:37" ht="14.45" customHeight="1" x14ac:dyDescent="0.2"/>
    <row r="121" spans="37:37" ht="14.45" customHeight="1" x14ac:dyDescent="0.2"/>
    <row r="122" spans="37:37" ht="14.45" customHeight="1" x14ac:dyDescent="0.2"/>
    <row r="123" spans="37:37" ht="14.45" customHeight="1" x14ac:dyDescent="0.2"/>
    <row r="124" spans="37:37" ht="14.45" customHeight="1" x14ac:dyDescent="0.2"/>
    <row r="125" spans="37:37" ht="14.45" customHeight="1" x14ac:dyDescent="0.2"/>
    <row r="126" spans="37:37" ht="14.45" customHeight="1" x14ac:dyDescent="0.2"/>
    <row r="127" spans="37:37" ht="14.45" customHeight="1" x14ac:dyDescent="0.2"/>
    <row r="128" spans="37:37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  <row r="156" ht="14.45" customHeight="1" x14ac:dyDescent="0.2"/>
    <row r="157" ht="14.45" customHeight="1" x14ac:dyDescent="0.2"/>
    <row r="158" ht="14.45" customHeight="1" x14ac:dyDescent="0.2"/>
    <row r="159" ht="14.45" customHeight="1" x14ac:dyDescent="0.2"/>
    <row r="160" ht="14.45" customHeight="1" x14ac:dyDescent="0.2"/>
    <row r="161" ht="14.45" customHeight="1" x14ac:dyDescent="0.2"/>
    <row r="162" ht="14.45" customHeight="1" x14ac:dyDescent="0.2"/>
    <row r="163" ht="14.45" customHeight="1" x14ac:dyDescent="0.2"/>
    <row r="164" ht="14.45" customHeight="1" x14ac:dyDescent="0.2"/>
    <row r="165" ht="14.45" customHeight="1" x14ac:dyDescent="0.2"/>
    <row r="166" ht="14.45" customHeight="1" x14ac:dyDescent="0.2"/>
    <row r="167" ht="14.45" customHeight="1" x14ac:dyDescent="0.2"/>
    <row r="168" ht="14.45" customHeight="1" x14ac:dyDescent="0.2"/>
    <row r="169" ht="14.45" customHeight="1" x14ac:dyDescent="0.2"/>
    <row r="170" ht="14.45" customHeight="1" x14ac:dyDescent="0.2"/>
    <row r="171" ht="14.45" customHeight="1" x14ac:dyDescent="0.2"/>
  </sheetData>
  <mergeCells count="8">
    <mergeCell ref="A1:V1"/>
    <mergeCell ref="AD3:AJ3"/>
    <mergeCell ref="K3:P3"/>
    <mergeCell ref="X3:AC3"/>
    <mergeCell ref="Q3:V3"/>
    <mergeCell ref="A3:A4"/>
    <mergeCell ref="B3:B4"/>
    <mergeCell ref="C3:I3"/>
  </mergeCells>
  <pageMargins left="0.75" right="0.75" top="1" bottom="1" header="0.51180555555555496" footer="0.51180555555555496"/>
  <pageSetup paperSize="9" firstPageNumber="0" fitToHeight="0" orientation="portrait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120" zoomScaleNormal="100" zoomScalePageLayoutView="120" workbookViewId="0"/>
  </sheetViews>
  <sheetFormatPr defaultColWidth="11.7109375" defaultRowHeight="12.75" x14ac:dyDescent="0.2"/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этап</vt:lpstr>
      <vt:lpstr>Лист2</vt:lpstr>
      <vt:lpstr>'2 этап'!Область_печати</vt:lpstr>
    </vt:vector>
  </TitlesOfParts>
  <Company>MGFSO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MGFSO</dc:creator>
  <dc:description/>
  <cp:lastModifiedBy>Чернышева Елена Евгеньевна</cp:lastModifiedBy>
  <cp:revision>121</cp:revision>
  <cp:lastPrinted>2024-03-25T11:54:04Z</cp:lastPrinted>
  <dcterms:created xsi:type="dcterms:W3CDTF">2003-08-07T13:39:04Z</dcterms:created>
  <dcterms:modified xsi:type="dcterms:W3CDTF">2024-03-26T07:31:52Z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MGFSO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